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mpetition\Races\GRWCR - VA\GRWCR_2019\GRWCR_2019\"/>
    </mc:Choice>
  </mc:AlternateContent>
  <bookViews>
    <workbookView xWindow="0" yWindow="0" windowWidth="19170" windowHeight="7290" tabRatio="949"/>
  </bookViews>
  <sheets>
    <sheet name="Downriver-Rec_under50" sheetId="1" r:id="rId1"/>
    <sheet name="Downriver-Rec_over50" sheetId="7" r:id="rId2"/>
    <sheet name="Downriver_Expert" sheetId="8" r:id="rId3"/>
    <sheet name="Downriver_Junior" sheetId="5" r:id="rId4"/>
    <sheet name="Sprint-Rec_under50" sheetId="10" r:id="rId5"/>
    <sheet name="Sprint-Rec_over50" sheetId="11" r:id="rId6"/>
    <sheet name="Sprint_Expert" sheetId="12" r:id="rId7"/>
    <sheet name="Sprint_Junior" sheetId="13" r:id="rId8"/>
  </sheets>
  <definedNames>
    <definedName name="_xlnm._FilterDatabase" localSheetId="2" hidden="1">Downriver_Expert!$A$4:$J$9</definedName>
    <definedName name="_xlnm._FilterDatabase" localSheetId="3" hidden="1">Downriver_Junior!$A$4:$J$7</definedName>
    <definedName name="_xlnm._FilterDatabase" localSheetId="1" hidden="1">'Downriver-Rec_over50'!$A$5:$J$6</definedName>
    <definedName name="_xlnm._FilterDatabase" localSheetId="0" hidden="1">'Downriver-Rec_under50'!$A$4:$J$10</definedName>
    <definedName name="_xlnm._FilterDatabase" localSheetId="6" hidden="1">Sprint_Expert!$A$5:$J$6</definedName>
    <definedName name="_xlnm._FilterDatabase" localSheetId="7" hidden="1">Sprint_Junior!$A$5:$J$5</definedName>
    <definedName name="_xlnm._FilterDatabase" localSheetId="5" hidden="1">'Sprint-Rec_over50'!$A$4:$J$5</definedName>
    <definedName name="_xlnm._FilterDatabase" localSheetId="4" hidden="1">'Sprint-Rec_under50'!$A$5:$J$7</definedName>
    <definedName name="_xlnm.Print_Area" localSheetId="2">Downriver_Expert!$A$1:$J$23</definedName>
    <definedName name="_xlnm.Print_Area" localSheetId="3">Downriver_Junior!$A$1:$J$7</definedName>
    <definedName name="_xlnm.Print_Area" localSheetId="1">'Downriver-Rec_over50'!$A$1:$J$16</definedName>
    <definedName name="_xlnm.Print_Area" localSheetId="0">'Downriver-Rec_under50'!$A$1:$J$20</definedName>
    <definedName name="_xlnm.Print_Area" localSheetId="6">Sprint_Expert!$A$1:$J$25</definedName>
    <definedName name="_xlnm.Print_Area" localSheetId="7">Sprint_Junior!$A$1:$J$6</definedName>
    <definedName name="_xlnm.Print_Area" localSheetId="5">'Sprint-Rec_over50'!$A$1:$J$8</definedName>
    <definedName name="_xlnm.Print_Area" localSheetId="4">'Sprint-Rec_under50'!$A$1:$J$16</definedName>
  </definedNames>
  <calcPr calcId="152511"/>
</workbook>
</file>

<file path=xl/calcChain.xml><?xml version="1.0" encoding="utf-8"?>
<calcChain xmlns="http://schemas.openxmlformats.org/spreadsheetml/2006/main">
  <c r="I13" i="12" l="1"/>
  <c r="I5" i="13" l="1"/>
  <c r="I4" i="13"/>
  <c r="I25" i="12"/>
  <c r="I24" i="12"/>
  <c r="I22" i="12"/>
  <c r="I21" i="12"/>
  <c r="I19" i="12"/>
  <c r="I17" i="12"/>
  <c r="I18" i="12"/>
  <c r="I15" i="12"/>
  <c r="I10" i="12"/>
  <c r="I11" i="12"/>
  <c r="I12" i="12"/>
  <c r="I8" i="12"/>
  <c r="I9" i="12"/>
  <c r="I14" i="12"/>
  <c r="I6" i="12"/>
  <c r="I5" i="12"/>
  <c r="I4" i="12"/>
  <c r="I8" i="11"/>
  <c r="I7" i="11"/>
  <c r="I5" i="11"/>
  <c r="I3" i="11"/>
  <c r="I4" i="11"/>
  <c r="I16" i="10"/>
  <c r="I15" i="10"/>
  <c r="I13" i="10"/>
  <c r="I12" i="10"/>
  <c r="I10" i="10"/>
  <c r="I9" i="10"/>
  <c r="I7" i="10"/>
  <c r="I4" i="10"/>
  <c r="I6" i="10"/>
  <c r="I5" i="10"/>
  <c r="I7" i="5"/>
  <c r="I6" i="5"/>
  <c r="I5" i="5"/>
  <c r="I23" i="8"/>
  <c r="I22" i="8"/>
  <c r="I20" i="8"/>
  <c r="I18" i="8"/>
  <c r="I19" i="8"/>
  <c r="I16" i="8"/>
  <c r="I11" i="8"/>
  <c r="I12" i="8"/>
  <c r="I14" i="8"/>
  <c r="I13" i="8"/>
  <c r="I15" i="8"/>
  <c r="I9" i="8"/>
  <c r="I8" i="8"/>
  <c r="I6" i="8"/>
  <c r="I5" i="8"/>
  <c r="I4" i="8"/>
  <c r="I16" i="7"/>
  <c r="I15" i="7"/>
  <c r="I13" i="7"/>
  <c r="I12" i="7"/>
  <c r="I10" i="7"/>
  <c r="I9" i="7"/>
  <c r="I7" i="7"/>
  <c r="I5" i="7"/>
  <c r="I4" i="7"/>
  <c r="I6" i="7"/>
  <c r="I20" i="1"/>
  <c r="I19" i="1"/>
  <c r="I18" i="1"/>
  <c r="I17" i="1"/>
  <c r="I15" i="1"/>
  <c r="I14" i="1"/>
  <c r="I13" i="1"/>
  <c r="I12" i="1"/>
  <c r="I10" i="1"/>
  <c r="I9" i="1"/>
  <c r="I4" i="1"/>
  <c r="I6" i="1"/>
  <c r="I7" i="1"/>
  <c r="I5" i="1"/>
  <c r="I8" i="1"/>
</calcChain>
</file>

<file path=xl/sharedStrings.xml><?xml version="1.0" encoding="utf-8"?>
<sst xmlns="http://schemas.openxmlformats.org/spreadsheetml/2006/main" count="295" uniqueCount="90">
  <si>
    <t>First Name</t>
  </si>
  <si>
    <t>Last Name</t>
  </si>
  <si>
    <t>Partner First</t>
  </si>
  <si>
    <t>Partner Last</t>
  </si>
  <si>
    <t>Class</t>
  </si>
  <si>
    <t>Bib</t>
  </si>
  <si>
    <t>Start</t>
  </si>
  <si>
    <t>Finish</t>
  </si>
  <si>
    <t>Place</t>
  </si>
  <si>
    <t>K1 Men</t>
  </si>
  <si>
    <t>K1 Women</t>
  </si>
  <si>
    <t>OC1 - Men</t>
  </si>
  <si>
    <t>OC2 - Men</t>
  </si>
  <si>
    <t>OC2 - Mixed(Adult)</t>
  </si>
  <si>
    <t>OC2 - Mix (Ad/Jr)</t>
  </si>
  <si>
    <t>K1 Men - Jr</t>
  </si>
  <si>
    <t>Downriver Rec_Under 50</t>
  </si>
  <si>
    <t>Downriver Rec_Over 50</t>
  </si>
  <si>
    <t>Downriver Expert</t>
  </si>
  <si>
    <t>Elapsed Time</t>
  </si>
  <si>
    <t>Downriver Junior - Under 17</t>
  </si>
  <si>
    <t>Sprint Rec_Under 50</t>
  </si>
  <si>
    <t>Sprint Rec_Over 50</t>
  </si>
  <si>
    <t>Sprint Expert</t>
  </si>
  <si>
    <t>Sprint Junior - Under 17</t>
  </si>
  <si>
    <t>Tyler</t>
  </si>
  <si>
    <t>Holtzman</t>
  </si>
  <si>
    <t>Zach</t>
  </si>
  <si>
    <t>Charles</t>
  </si>
  <si>
    <t>John</t>
  </si>
  <si>
    <t>Dement</t>
  </si>
  <si>
    <t>Ryan</t>
  </si>
  <si>
    <t>McGinnis</t>
  </si>
  <si>
    <t>Christopher</t>
  </si>
  <si>
    <t>Muldrow</t>
  </si>
  <si>
    <t>Lynne</t>
  </si>
  <si>
    <t>Clemo</t>
  </si>
  <si>
    <t>Ben</t>
  </si>
  <si>
    <t>Josh</t>
  </si>
  <si>
    <t>Taylor</t>
  </si>
  <si>
    <t>Ed</t>
  </si>
  <si>
    <t>Sharp</t>
  </si>
  <si>
    <t>Tara</t>
  </si>
  <si>
    <t>Sykes Hill</t>
  </si>
  <si>
    <t>Mike</t>
  </si>
  <si>
    <t>Robinson</t>
  </si>
  <si>
    <t>Eric</t>
  </si>
  <si>
    <t>Barcley</t>
  </si>
  <si>
    <t>Louis</t>
  </si>
  <si>
    <t>Novak</t>
  </si>
  <si>
    <t>Rhonda</t>
  </si>
  <si>
    <t>Varco</t>
  </si>
  <si>
    <t>Jim</t>
  </si>
  <si>
    <t>Farrington</t>
  </si>
  <si>
    <t>Kirk</t>
  </si>
  <si>
    <t>Havens</t>
  </si>
  <si>
    <t>Kade</t>
  </si>
  <si>
    <t>Bryan</t>
  </si>
  <si>
    <t>Lewis</t>
  </si>
  <si>
    <t>David</t>
  </si>
  <si>
    <t>Fary</t>
  </si>
  <si>
    <t>Grey</t>
  </si>
  <si>
    <t>Pam</t>
  </si>
  <si>
    <t>Devine</t>
  </si>
  <si>
    <t>Tim</t>
  </si>
  <si>
    <t>Josey</t>
  </si>
  <si>
    <t>Luke</t>
  </si>
  <si>
    <t>Wolverton</t>
  </si>
  <si>
    <t>Dale</t>
  </si>
  <si>
    <t>Alwes</t>
  </si>
  <si>
    <t>Laurin</t>
  </si>
  <si>
    <t>Rowlett</t>
  </si>
  <si>
    <t>Ross</t>
  </si>
  <si>
    <t>Graham</t>
  </si>
  <si>
    <t>Leith</t>
  </si>
  <si>
    <t>Ian</t>
  </si>
  <si>
    <t>Alistair</t>
  </si>
  <si>
    <t>Yujiao Jia</t>
  </si>
  <si>
    <t>Woodard</t>
  </si>
  <si>
    <t>Parker</t>
  </si>
  <si>
    <t>Lutz</t>
  </si>
  <si>
    <t>Wilfred</t>
  </si>
  <si>
    <t>Gene</t>
  </si>
  <si>
    <t>Clore</t>
  </si>
  <si>
    <t>Caleb</t>
  </si>
  <si>
    <t>Tony</t>
  </si>
  <si>
    <t>Brown</t>
  </si>
  <si>
    <t>OC2 - Men Jr</t>
  </si>
  <si>
    <t>Gavin</t>
  </si>
  <si>
    <t>Garrett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</si>
</sst>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4" fillId="2" borderId="1" xfId="0" applyNumberFormat="1" applyFont="1" applyFill="1" applyBorder="1" applyAlignment="1" applyProtection="1">
      <protection locked="0"/>
    </xf>
    <xf numFmtId="0" fontId="4" fillId="3" borderId="1" xfId="0" applyNumberFormat="1" applyFont="1" applyFill="1" applyBorder="1" applyProtection="1">
      <protection locked="0"/>
    </xf>
    <xf numFmtId="0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4" fillId="3" borderId="1" xfId="0" applyNumberFormat="1" applyFont="1" applyFill="1" applyBorder="1" applyAlignment="1" applyProtection="1">
      <protection locked="0"/>
    </xf>
    <xf numFmtId="0" fontId="1" fillId="0" borderId="0" xfId="0" applyFont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46" fontId="1" fillId="0" borderId="0" xfId="0" applyNumberFormat="1" applyFont="1"/>
    <xf numFmtId="0" fontId="1" fillId="2" borderId="1" xfId="0" applyNumberFormat="1" applyFont="1" applyFill="1" applyBorder="1" applyAlignment="1" applyProtection="1">
      <protection locked="0"/>
    </xf>
    <xf numFmtId="0" fontId="1" fillId="3" borderId="1" xfId="0" applyFont="1" applyFill="1" applyBorder="1"/>
    <xf numFmtId="0" fontId="4" fillId="4" borderId="1" xfId="0" applyNumberFormat="1" applyFont="1" applyFill="1" applyBorder="1" applyAlignment="1" applyProtection="1">
      <protection locked="0"/>
    </xf>
    <xf numFmtId="0" fontId="4" fillId="4" borderId="1" xfId="0" applyNumberFormat="1" applyFont="1" applyFill="1" applyBorder="1" applyProtection="1">
      <protection locked="0"/>
    </xf>
    <xf numFmtId="164" fontId="4" fillId="4" borderId="1" xfId="0" applyNumberFormat="1" applyFont="1" applyFill="1" applyBorder="1" applyProtection="1">
      <protection locked="0"/>
    </xf>
    <xf numFmtId="1" fontId="4" fillId="4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protection locked="0"/>
    </xf>
    <xf numFmtId="0" fontId="1" fillId="4" borderId="1" xfId="0" applyFont="1" applyFill="1" applyBorder="1"/>
    <xf numFmtId="0" fontId="4" fillId="4" borderId="1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3" fillId="0" borderId="0" xfId="0" applyFont="1" applyFill="1"/>
    <xf numFmtId="0" fontId="1" fillId="0" borderId="0" xfId="0" applyFont="1" applyFill="1" applyBorder="1"/>
    <xf numFmtId="164" fontId="4" fillId="0" borderId="0" xfId="0" applyNumberFormat="1" applyFont="1" applyFill="1" applyBorder="1" applyProtection="1">
      <protection locked="0"/>
    </xf>
    <xf numFmtId="164" fontId="4" fillId="2" borderId="2" xfId="0" applyNumberFormat="1" applyFont="1" applyFill="1" applyBorder="1" applyProtection="1">
      <protection locked="0"/>
    </xf>
    <xf numFmtId="164" fontId="4" fillId="4" borderId="2" xfId="0" applyNumberFormat="1" applyFont="1" applyFill="1" applyBorder="1" applyProtection="1">
      <protection locked="0"/>
    </xf>
    <xf numFmtId="164" fontId="1" fillId="0" borderId="0" xfId="0" applyNumberFormat="1" applyFont="1" applyFill="1" applyBorder="1"/>
    <xf numFmtId="0" fontId="4" fillId="0" borderId="1" xfId="0" applyNumberFormat="1" applyFont="1" applyFill="1" applyBorder="1" applyAlignment="1" applyProtection="1">
      <protection locked="0"/>
    </xf>
    <xf numFmtId="0" fontId="5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0" xfId="0" applyFont="1" applyFill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8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abSelected="1" zoomScaleNormal="100" workbookViewId="0">
      <selection sqref="A1:XFD1"/>
    </sheetView>
  </sheetViews>
  <sheetFormatPr defaultRowHeight="15.75" x14ac:dyDescent="0.25"/>
  <cols>
    <col min="1" max="1" width="14.140625" style="1" customWidth="1"/>
    <col min="2" max="2" width="15.42578125" style="1" customWidth="1"/>
    <col min="3" max="3" width="14.42578125" style="1" customWidth="1"/>
    <col min="4" max="4" width="13.7109375" style="1" customWidth="1"/>
    <col min="5" max="5" width="13" style="1" customWidth="1"/>
    <col min="6" max="6" width="5.85546875" style="1" customWidth="1"/>
    <col min="7" max="7" width="9.140625" style="1"/>
    <col min="8" max="8" width="11.42578125" style="1" customWidth="1"/>
    <col min="9" max="9" width="14.5703125" style="1" customWidth="1"/>
    <col min="10" max="10" width="8.7109375" style="9" customWidth="1"/>
    <col min="11" max="11" width="10.140625" style="26" bestFit="1" customWidth="1"/>
    <col min="12" max="12" width="14.140625" style="1" customWidth="1"/>
    <col min="13" max="16384" width="9.140625" style="1"/>
  </cols>
  <sheetData>
    <row r="1" spans="1:13" s="33" customFormat="1" ht="18.75" x14ac:dyDescent="0.3">
      <c r="A1" s="32" t="s">
        <v>16</v>
      </c>
      <c r="J1" s="34"/>
      <c r="K1" s="35"/>
    </row>
    <row r="2" spans="1:13" s="33" customFormat="1" ht="18.75" x14ac:dyDescent="0.3">
      <c r="A2" s="32"/>
      <c r="J2" s="34"/>
      <c r="K2" s="35"/>
    </row>
    <row r="3" spans="1:13" s="24" customFormat="1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19</v>
      </c>
      <c r="J3" s="23" t="s">
        <v>8</v>
      </c>
      <c r="K3" s="26"/>
      <c r="L3" s="25"/>
    </row>
    <row r="4" spans="1:13" x14ac:dyDescent="0.25">
      <c r="A4" s="31" t="s">
        <v>57</v>
      </c>
      <c r="B4" s="31" t="s">
        <v>58</v>
      </c>
      <c r="C4" s="8"/>
      <c r="D4" s="8"/>
      <c r="E4" s="2" t="s">
        <v>9</v>
      </c>
      <c r="F4" s="4">
        <v>136</v>
      </c>
      <c r="G4" s="5">
        <v>8.5902777777777772E-2</v>
      </c>
      <c r="H4" s="5">
        <v>0.12539351851851852</v>
      </c>
      <c r="I4" s="28">
        <f>(H4-G4)</f>
        <v>3.9490740740740743E-2</v>
      </c>
      <c r="J4" s="10">
        <v>1</v>
      </c>
    </row>
    <row r="5" spans="1:13" x14ac:dyDescent="0.25">
      <c r="A5" s="7" t="s">
        <v>31</v>
      </c>
      <c r="B5" s="7" t="s">
        <v>32</v>
      </c>
      <c r="C5" s="3"/>
      <c r="D5" s="3"/>
      <c r="E5" s="2" t="s">
        <v>9</v>
      </c>
      <c r="F5" s="4">
        <v>69</v>
      </c>
      <c r="G5" s="5">
        <v>8.5902777777777772E-2</v>
      </c>
      <c r="H5" s="5">
        <v>0.12733796296296296</v>
      </c>
      <c r="I5" s="28">
        <f>(H5-G5)</f>
        <v>4.1435185185185186E-2</v>
      </c>
      <c r="J5" s="6">
        <v>2</v>
      </c>
      <c r="K5" s="30"/>
    </row>
    <row r="6" spans="1:13" x14ac:dyDescent="0.25">
      <c r="A6" s="7" t="s">
        <v>46</v>
      </c>
      <c r="B6" s="7" t="s">
        <v>47</v>
      </c>
      <c r="C6" s="8"/>
      <c r="D6" s="8"/>
      <c r="E6" s="2" t="s">
        <v>9</v>
      </c>
      <c r="F6" s="4">
        <v>110</v>
      </c>
      <c r="G6" s="5">
        <v>8.5902777777777772E-2</v>
      </c>
      <c r="H6" s="5">
        <v>0.13186342592592593</v>
      </c>
      <c r="I6" s="28">
        <f>(H6-G6)</f>
        <v>4.5960648148148153E-2</v>
      </c>
      <c r="J6" s="6">
        <v>3</v>
      </c>
    </row>
    <row r="7" spans="1:13" x14ac:dyDescent="0.25">
      <c r="A7" s="2" t="s">
        <v>33</v>
      </c>
      <c r="B7" s="2" t="s">
        <v>34</v>
      </c>
      <c r="C7" s="8"/>
      <c r="D7" s="8"/>
      <c r="E7" s="2" t="s">
        <v>9</v>
      </c>
      <c r="F7" s="4">
        <v>135</v>
      </c>
      <c r="G7" s="5">
        <v>8.5902777777777772E-2</v>
      </c>
      <c r="H7" s="5">
        <v>0.13240740740740739</v>
      </c>
      <c r="I7" s="28">
        <f>(H7-G7)</f>
        <v>4.6504629629629618E-2</v>
      </c>
      <c r="J7" s="6">
        <v>4</v>
      </c>
    </row>
    <row r="8" spans="1:13" x14ac:dyDescent="0.25">
      <c r="A8" s="7" t="s">
        <v>29</v>
      </c>
      <c r="B8" s="7" t="s">
        <v>30</v>
      </c>
      <c r="C8" s="3"/>
      <c r="D8" s="3"/>
      <c r="E8" s="2" t="s">
        <v>9</v>
      </c>
      <c r="F8" s="4">
        <v>142</v>
      </c>
      <c r="G8" s="5">
        <v>8.5902777777777772E-2</v>
      </c>
      <c r="H8" s="5">
        <v>0.13402777777777777</v>
      </c>
      <c r="I8" s="28">
        <f>(H8-G8)</f>
        <v>4.8125000000000001E-2</v>
      </c>
      <c r="J8" s="6">
        <v>5</v>
      </c>
    </row>
    <row r="9" spans="1:13" x14ac:dyDescent="0.25">
      <c r="A9" s="2"/>
      <c r="B9" s="2"/>
      <c r="C9" s="3"/>
      <c r="D9" s="3"/>
      <c r="E9" s="2" t="s">
        <v>9</v>
      </c>
      <c r="F9" s="4"/>
      <c r="G9" s="5">
        <v>0</v>
      </c>
      <c r="H9" s="5">
        <v>0</v>
      </c>
      <c r="I9" s="28">
        <f t="shared" ref="I9:I15" si="0">(H9-G9)</f>
        <v>0</v>
      </c>
      <c r="J9" s="6"/>
      <c r="K9" s="27"/>
      <c r="M9" s="11"/>
    </row>
    <row r="10" spans="1:13" x14ac:dyDescent="0.25">
      <c r="A10" s="2"/>
      <c r="B10" s="2"/>
      <c r="C10" s="3"/>
      <c r="D10" s="3"/>
      <c r="E10" s="2" t="s">
        <v>9</v>
      </c>
      <c r="F10" s="4"/>
      <c r="G10" s="5">
        <v>0</v>
      </c>
      <c r="H10" s="5">
        <v>0</v>
      </c>
      <c r="I10" s="28">
        <f t="shared" si="0"/>
        <v>0</v>
      </c>
      <c r="J10" s="6"/>
    </row>
    <row r="11" spans="1:13" x14ac:dyDescent="0.25">
      <c r="A11" s="14"/>
      <c r="B11" s="14"/>
      <c r="C11" s="14"/>
      <c r="D11" s="14"/>
      <c r="E11" s="14"/>
      <c r="F11" s="15"/>
      <c r="G11" s="16"/>
      <c r="H11" s="16"/>
      <c r="I11" s="29"/>
      <c r="J11" s="17"/>
    </row>
    <row r="12" spans="1:13" x14ac:dyDescent="0.25">
      <c r="A12" s="2" t="s">
        <v>62</v>
      </c>
      <c r="B12" s="2" t="s">
        <v>63</v>
      </c>
      <c r="C12" s="3"/>
      <c r="D12" s="3"/>
      <c r="E12" s="2" t="s">
        <v>10</v>
      </c>
      <c r="F12" s="4">
        <v>129</v>
      </c>
      <c r="G12" s="5">
        <v>8.5902777777777772E-2</v>
      </c>
      <c r="H12" s="5">
        <v>0.1336111111111111</v>
      </c>
      <c r="I12" s="28">
        <f t="shared" si="0"/>
        <v>4.7708333333333325E-2</v>
      </c>
      <c r="J12" s="6">
        <v>1</v>
      </c>
    </row>
    <row r="13" spans="1:13" x14ac:dyDescent="0.25">
      <c r="A13" s="2" t="s">
        <v>70</v>
      </c>
      <c r="B13" s="2" t="s">
        <v>71</v>
      </c>
      <c r="C13" s="3"/>
      <c r="D13" s="3"/>
      <c r="E13" s="2" t="s">
        <v>10</v>
      </c>
      <c r="F13" s="4">
        <v>4</v>
      </c>
      <c r="G13" s="5">
        <v>8.5902777777777772E-2</v>
      </c>
      <c r="H13" s="5">
        <v>0.14350694444444445</v>
      </c>
      <c r="I13" s="28">
        <f t="shared" si="0"/>
        <v>5.7604166666666679E-2</v>
      </c>
      <c r="J13" s="6">
        <v>2</v>
      </c>
    </row>
    <row r="14" spans="1:13" x14ac:dyDescent="0.25">
      <c r="A14" s="2"/>
      <c r="B14" s="7"/>
      <c r="C14" s="13"/>
      <c r="D14" s="13"/>
      <c r="E14" s="2" t="s">
        <v>10</v>
      </c>
      <c r="F14" s="4"/>
      <c r="G14" s="5">
        <v>0</v>
      </c>
      <c r="H14" s="5">
        <v>0</v>
      </c>
      <c r="I14" s="28">
        <f t="shared" si="0"/>
        <v>0</v>
      </c>
      <c r="J14" s="6"/>
    </row>
    <row r="15" spans="1:13" x14ac:dyDescent="0.25">
      <c r="A15" s="7"/>
      <c r="B15" s="2"/>
      <c r="C15" s="3"/>
      <c r="D15" s="3"/>
      <c r="E15" s="2" t="s">
        <v>10</v>
      </c>
      <c r="F15" s="4"/>
      <c r="G15" s="5">
        <v>0</v>
      </c>
      <c r="H15" s="5">
        <v>0</v>
      </c>
      <c r="I15" s="28">
        <f t="shared" si="0"/>
        <v>0</v>
      </c>
      <c r="J15" s="6"/>
    </row>
    <row r="16" spans="1:13" x14ac:dyDescent="0.25">
      <c r="A16" s="14"/>
      <c r="B16" s="14"/>
      <c r="C16" s="15"/>
      <c r="D16" s="15"/>
      <c r="E16" s="14"/>
      <c r="F16" s="21"/>
      <c r="G16" s="16"/>
      <c r="H16" s="16"/>
      <c r="I16" s="29"/>
      <c r="J16" s="17"/>
    </row>
    <row r="17" spans="1:10" x14ac:dyDescent="0.25">
      <c r="A17" s="2" t="s">
        <v>25</v>
      </c>
      <c r="B17" s="2" t="s">
        <v>26</v>
      </c>
      <c r="C17" s="4" t="s">
        <v>27</v>
      </c>
      <c r="D17" s="4" t="s">
        <v>26</v>
      </c>
      <c r="E17" s="2" t="s">
        <v>12</v>
      </c>
      <c r="F17" s="4">
        <v>77</v>
      </c>
      <c r="G17" s="5">
        <v>0.17142361111111112</v>
      </c>
      <c r="H17" s="5">
        <v>0.20846064814814813</v>
      </c>
      <c r="I17" s="28">
        <f>(H17-G17)</f>
        <v>3.7037037037037007E-2</v>
      </c>
      <c r="J17" s="6">
        <v>1</v>
      </c>
    </row>
    <row r="18" spans="1:10" x14ac:dyDescent="0.25">
      <c r="A18" s="2" t="s">
        <v>64</v>
      </c>
      <c r="B18" s="2" t="s">
        <v>65</v>
      </c>
      <c r="C18" s="4" t="s">
        <v>66</v>
      </c>
      <c r="D18" s="4" t="s">
        <v>67</v>
      </c>
      <c r="E18" s="2" t="s">
        <v>12</v>
      </c>
      <c r="F18" s="4">
        <v>131</v>
      </c>
      <c r="G18" s="5">
        <v>8.5902777777777772E-2</v>
      </c>
      <c r="H18" s="5">
        <v>0.13425925925925927</v>
      </c>
      <c r="I18" s="28">
        <f>(H18-G18)</f>
        <v>4.83564814814815E-2</v>
      </c>
      <c r="J18" s="10">
        <v>2</v>
      </c>
    </row>
    <row r="19" spans="1:10" x14ac:dyDescent="0.25">
      <c r="A19" s="12"/>
      <c r="B19" s="12"/>
      <c r="C19" s="2"/>
      <c r="D19" s="2"/>
      <c r="E19" s="2" t="s">
        <v>12</v>
      </c>
      <c r="F19" s="18"/>
      <c r="G19" s="5">
        <v>0</v>
      </c>
      <c r="H19" s="5">
        <v>0</v>
      </c>
      <c r="I19" s="28">
        <f t="shared" ref="I19:I20" si="1">(H19-G19)</f>
        <v>0</v>
      </c>
      <c r="J19" s="6"/>
    </row>
    <row r="20" spans="1:10" x14ac:dyDescent="0.25">
      <c r="A20" s="7"/>
      <c r="B20" s="7"/>
      <c r="C20" s="7"/>
      <c r="D20" s="7"/>
      <c r="E20" s="2" t="s">
        <v>12</v>
      </c>
      <c r="F20" s="18"/>
      <c r="G20" s="5">
        <v>0</v>
      </c>
      <c r="H20" s="5">
        <v>0</v>
      </c>
      <c r="I20" s="28">
        <f t="shared" si="1"/>
        <v>0</v>
      </c>
      <c r="J20" s="6"/>
    </row>
  </sheetData>
  <sortState ref="A16:M17">
    <sortCondition ref="I16:I17"/>
  </sortState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Normal="100" workbookViewId="0">
      <selection sqref="A1:XFD1"/>
    </sheetView>
  </sheetViews>
  <sheetFormatPr defaultRowHeight="15.75" x14ac:dyDescent="0.25"/>
  <cols>
    <col min="1" max="1" width="14.140625" style="1" customWidth="1"/>
    <col min="2" max="2" width="15.42578125" style="1" customWidth="1"/>
    <col min="3" max="4" width="13.7109375" style="1" customWidth="1"/>
    <col min="5" max="5" width="13" style="1" customWidth="1"/>
    <col min="6" max="6" width="5.85546875" style="1" customWidth="1"/>
    <col min="7" max="7" width="9.140625" style="1"/>
    <col min="8" max="8" width="11.42578125" style="1" customWidth="1"/>
    <col min="9" max="9" width="14.5703125" style="1" customWidth="1"/>
    <col min="10" max="10" width="8.7109375" style="9" customWidth="1"/>
    <col min="11" max="11" width="9.140625" style="26"/>
    <col min="12" max="12" width="14.140625" style="1" customWidth="1"/>
    <col min="13" max="16384" width="9.140625" style="1"/>
  </cols>
  <sheetData>
    <row r="1" spans="1:12" s="37" customFormat="1" ht="20.25" x14ac:dyDescent="0.3">
      <c r="A1" s="36" t="s">
        <v>17</v>
      </c>
      <c r="J1" s="38"/>
      <c r="K1" s="39"/>
    </row>
    <row r="2" spans="1:12" s="37" customFormat="1" ht="20.25" x14ac:dyDescent="0.3">
      <c r="A2" s="36"/>
      <c r="J2" s="38"/>
      <c r="K2" s="39"/>
    </row>
    <row r="3" spans="1:12" s="24" customFormat="1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19</v>
      </c>
      <c r="J3" s="23" t="s">
        <v>8</v>
      </c>
      <c r="K3" s="26"/>
      <c r="L3" s="25"/>
    </row>
    <row r="4" spans="1:12" x14ac:dyDescent="0.25">
      <c r="A4" s="7" t="s">
        <v>68</v>
      </c>
      <c r="B4" s="7" t="s">
        <v>69</v>
      </c>
      <c r="C4" s="3"/>
      <c r="D4" s="3"/>
      <c r="E4" s="2" t="s">
        <v>9</v>
      </c>
      <c r="F4" s="4">
        <v>1</v>
      </c>
      <c r="G4" s="5">
        <v>8.5902777777777772E-2</v>
      </c>
      <c r="H4" s="5">
        <v>0.13315972222222222</v>
      </c>
      <c r="I4" s="28">
        <f>(H4-G4)</f>
        <v>4.7256944444444449E-2</v>
      </c>
      <c r="J4" s="6">
        <v>1</v>
      </c>
    </row>
    <row r="5" spans="1:12" x14ac:dyDescent="0.25">
      <c r="A5" s="2" t="s">
        <v>81</v>
      </c>
      <c r="B5" s="2" t="s">
        <v>71</v>
      </c>
      <c r="C5" s="8"/>
      <c r="D5" s="8"/>
      <c r="E5" s="2" t="s">
        <v>9</v>
      </c>
      <c r="F5" s="4">
        <v>3</v>
      </c>
      <c r="G5" s="5">
        <v>8.5902777777777772E-2</v>
      </c>
      <c r="H5" s="5">
        <v>0.13545138888888889</v>
      </c>
      <c r="I5" s="28">
        <f>(H5-G5)</f>
        <v>4.9548611111111113E-2</v>
      </c>
      <c r="J5" s="6">
        <v>2</v>
      </c>
    </row>
    <row r="6" spans="1:12" x14ac:dyDescent="0.25">
      <c r="A6" s="2" t="s">
        <v>37</v>
      </c>
      <c r="B6" s="2" t="s">
        <v>77</v>
      </c>
      <c r="C6" s="3"/>
      <c r="D6" s="3"/>
      <c r="E6" s="2" t="s">
        <v>9</v>
      </c>
      <c r="F6" s="4">
        <v>125</v>
      </c>
      <c r="G6" s="5">
        <v>0.17142361111111112</v>
      </c>
      <c r="H6" s="5">
        <v>0.22189814814814815</v>
      </c>
      <c r="I6" s="28">
        <f>(H6-G6)</f>
        <v>5.0474537037037026E-2</v>
      </c>
      <c r="J6" s="6">
        <v>3</v>
      </c>
    </row>
    <row r="7" spans="1:12" x14ac:dyDescent="0.25">
      <c r="A7" s="7"/>
      <c r="B7" s="7"/>
      <c r="C7" s="8"/>
      <c r="D7" s="8"/>
      <c r="E7" s="2" t="s">
        <v>9</v>
      </c>
      <c r="F7" s="4"/>
      <c r="G7" s="5">
        <v>0</v>
      </c>
      <c r="H7" s="5">
        <v>0</v>
      </c>
      <c r="I7" s="28">
        <f t="shared" ref="I7" si="0">(H7-G7)</f>
        <v>0</v>
      </c>
      <c r="J7" s="6"/>
    </row>
    <row r="8" spans="1:12" x14ac:dyDescent="0.25">
      <c r="A8" s="14"/>
      <c r="B8" s="14"/>
      <c r="C8" s="15"/>
      <c r="D8" s="15"/>
      <c r="E8" s="14"/>
      <c r="F8" s="21"/>
      <c r="G8" s="16"/>
      <c r="H8" s="16"/>
      <c r="I8" s="29"/>
      <c r="J8" s="17"/>
    </row>
    <row r="9" spans="1:12" x14ac:dyDescent="0.25">
      <c r="A9" s="2" t="s">
        <v>28</v>
      </c>
      <c r="B9" s="2" t="s">
        <v>86</v>
      </c>
      <c r="C9" s="4" t="s">
        <v>85</v>
      </c>
      <c r="D9" s="4" t="s">
        <v>86</v>
      </c>
      <c r="E9" s="2" t="s">
        <v>12</v>
      </c>
      <c r="F9" s="4">
        <v>120</v>
      </c>
      <c r="G9" s="5">
        <v>0.15333333333333332</v>
      </c>
      <c r="H9" s="5">
        <v>0.20628472222222224</v>
      </c>
      <c r="I9" s="28">
        <f t="shared" ref="I9:I16" si="1">(H9-G9)</f>
        <v>5.2951388888888923E-2</v>
      </c>
      <c r="J9" s="6">
        <v>1</v>
      </c>
    </row>
    <row r="10" spans="1:12" x14ac:dyDescent="0.25">
      <c r="A10" s="2"/>
      <c r="B10" s="2"/>
      <c r="C10" s="4"/>
      <c r="D10" s="4"/>
      <c r="E10" s="2" t="s">
        <v>12</v>
      </c>
      <c r="F10" s="4"/>
      <c r="G10" s="5">
        <v>0</v>
      </c>
      <c r="H10" s="5">
        <v>0</v>
      </c>
      <c r="I10" s="28">
        <f t="shared" si="1"/>
        <v>0</v>
      </c>
      <c r="J10" s="19"/>
    </row>
    <row r="11" spans="1:12" x14ac:dyDescent="0.25">
      <c r="A11" s="14"/>
      <c r="B11" s="14"/>
      <c r="C11" s="15"/>
      <c r="D11" s="15"/>
      <c r="E11" s="14"/>
      <c r="F11" s="15"/>
      <c r="G11" s="16"/>
      <c r="H11" s="16"/>
      <c r="I11" s="29"/>
      <c r="J11" s="17"/>
    </row>
    <row r="12" spans="1:12" x14ac:dyDescent="0.25">
      <c r="A12" s="2" t="s">
        <v>48</v>
      </c>
      <c r="B12" s="2" t="s">
        <v>49</v>
      </c>
      <c r="C12" s="2" t="s">
        <v>50</v>
      </c>
      <c r="D12" s="2" t="s">
        <v>51</v>
      </c>
      <c r="E12" s="2" t="s">
        <v>13</v>
      </c>
      <c r="F12" s="4">
        <v>114</v>
      </c>
      <c r="G12" s="5">
        <v>8.5902777777777772E-2</v>
      </c>
      <c r="H12" s="5">
        <v>0.14707175925925928</v>
      </c>
      <c r="I12" s="28">
        <f t="shared" si="1"/>
        <v>6.1168981481481505E-2</v>
      </c>
      <c r="J12" s="6">
        <v>1</v>
      </c>
    </row>
    <row r="13" spans="1:12" x14ac:dyDescent="0.25">
      <c r="A13" s="2"/>
      <c r="B13" s="2"/>
      <c r="C13" s="2"/>
      <c r="D13" s="2"/>
      <c r="E13" s="2" t="s">
        <v>13</v>
      </c>
      <c r="F13" s="4"/>
      <c r="G13" s="5">
        <v>0</v>
      </c>
      <c r="H13" s="5">
        <v>0</v>
      </c>
      <c r="I13" s="28">
        <f t="shared" si="1"/>
        <v>0</v>
      </c>
      <c r="J13" s="6"/>
    </row>
    <row r="14" spans="1:12" x14ac:dyDescent="0.25">
      <c r="A14" s="14"/>
      <c r="B14" s="14"/>
      <c r="C14" s="14"/>
      <c r="D14" s="15"/>
      <c r="E14" s="14"/>
      <c r="F14" s="15"/>
      <c r="G14" s="16"/>
      <c r="H14" s="16"/>
      <c r="I14" s="29"/>
      <c r="J14" s="17"/>
    </row>
    <row r="15" spans="1:12" x14ac:dyDescent="0.25">
      <c r="A15" s="2" t="s">
        <v>82</v>
      </c>
      <c r="B15" s="2" t="s">
        <v>83</v>
      </c>
      <c r="C15" s="2" t="s">
        <v>84</v>
      </c>
      <c r="D15" s="2" t="s">
        <v>83</v>
      </c>
      <c r="E15" s="2" t="s">
        <v>14</v>
      </c>
      <c r="F15" s="4">
        <v>41</v>
      </c>
      <c r="G15" s="5">
        <v>8.5902777777777772E-2</v>
      </c>
      <c r="H15" s="5">
        <v>0.13913194444444446</v>
      </c>
      <c r="I15" s="28">
        <f t="shared" si="1"/>
        <v>5.3229166666666689E-2</v>
      </c>
      <c r="J15" s="6">
        <v>1</v>
      </c>
    </row>
    <row r="16" spans="1:12" x14ac:dyDescent="0.25">
      <c r="A16" s="2"/>
      <c r="B16" s="2"/>
      <c r="C16" s="4"/>
      <c r="D16" s="4"/>
      <c r="E16" s="2" t="s">
        <v>14</v>
      </c>
      <c r="F16" s="4"/>
      <c r="G16" s="5">
        <v>0</v>
      </c>
      <c r="H16" s="5">
        <v>0</v>
      </c>
      <c r="I16" s="28">
        <f t="shared" si="1"/>
        <v>0</v>
      </c>
      <c r="J16" s="6"/>
    </row>
  </sheetData>
  <sortState ref="A3:L5">
    <sortCondition ref="I3:I5"/>
  </sortState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opLeftCell="A7" zoomScaleNormal="100" workbookViewId="0">
      <selection sqref="A1:XFD1"/>
    </sheetView>
  </sheetViews>
  <sheetFormatPr defaultRowHeight="15.75" x14ac:dyDescent="0.25"/>
  <cols>
    <col min="1" max="1" width="14.140625" style="1" customWidth="1"/>
    <col min="2" max="2" width="15.42578125" style="1" customWidth="1"/>
    <col min="3" max="3" width="13.85546875" style="1" customWidth="1"/>
    <col min="4" max="4" width="13.7109375" style="1" customWidth="1"/>
    <col min="5" max="5" width="13" style="1" customWidth="1"/>
    <col min="6" max="6" width="5.85546875" style="1" customWidth="1"/>
    <col min="7" max="7" width="9.140625" style="1"/>
    <col min="8" max="8" width="11.42578125" style="1" customWidth="1"/>
    <col min="9" max="9" width="14.5703125" style="1" customWidth="1"/>
    <col min="10" max="10" width="8.7109375" style="9" customWidth="1"/>
    <col min="11" max="11" width="9.140625" style="26"/>
    <col min="12" max="12" width="14.140625" style="1" customWidth="1"/>
    <col min="13" max="16384" width="9.140625" style="1"/>
  </cols>
  <sheetData>
    <row r="1" spans="1:12" s="37" customFormat="1" ht="20.25" x14ac:dyDescent="0.3">
      <c r="A1" s="36" t="s">
        <v>18</v>
      </c>
      <c r="J1" s="38"/>
      <c r="K1" s="39"/>
    </row>
    <row r="2" spans="1:12" s="37" customFormat="1" ht="20.25" x14ac:dyDescent="0.3">
      <c r="A2" s="36"/>
      <c r="J2" s="38"/>
      <c r="K2" s="39"/>
    </row>
    <row r="3" spans="1:12" s="24" customFormat="1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19</v>
      </c>
      <c r="J3" s="23" t="s">
        <v>8</v>
      </c>
      <c r="K3" s="26"/>
      <c r="L3" s="25"/>
    </row>
    <row r="4" spans="1:12" x14ac:dyDescent="0.25">
      <c r="A4" s="2" t="s">
        <v>38</v>
      </c>
      <c r="B4" s="2" t="s">
        <v>39</v>
      </c>
      <c r="C4" s="3"/>
      <c r="D4" s="3"/>
      <c r="E4" s="2" t="s">
        <v>9</v>
      </c>
      <c r="F4" s="4">
        <v>112</v>
      </c>
      <c r="G4" s="5">
        <v>0.17142361111111112</v>
      </c>
      <c r="H4" s="5">
        <v>0.20797453703703703</v>
      </c>
      <c r="I4" s="28">
        <f t="shared" ref="I4:I16" si="0">(H4-G4)</f>
        <v>3.6550925925925903E-2</v>
      </c>
      <c r="J4" s="6">
        <v>1</v>
      </c>
    </row>
    <row r="5" spans="1:12" x14ac:dyDescent="0.25">
      <c r="A5" s="7" t="s">
        <v>59</v>
      </c>
      <c r="B5" s="7" t="s">
        <v>60</v>
      </c>
      <c r="C5" s="3"/>
      <c r="D5" s="3"/>
      <c r="E5" s="2" t="s">
        <v>9</v>
      </c>
      <c r="F5" s="4">
        <v>75</v>
      </c>
      <c r="G5" s="5">
        <v>8.5902777777777772E-2</v>
      </c>
      <c r="H5" s="5">
        <v>0.12349537037037038</v>
      </c>
      <c r="I5" s="28">
        <f t="shared" si="0"/>
        <v>3.7592592592592608E-2</v>
      </c>
      <c r="J5" s="6">
        <v>2</v>
      </c>
    </row>
    <row r="6" spans="1:12" x14ac:dyDescent="0.25">
      <c r="A6" s="2"/>
      <c r="B6" s="2"/>
      <c r="C6" s="8"/>
      <c r="D6" s="8"/>
      <c r="E6" s="2" t="s">
        <v>9</v>
      </c>
      <c r="F6" s="4"/>
      <c r="G6" s="5">
        <v>0</v>
      </c>
      <c r="H6" s="5">
        <v>0</v>
      </c>
      <c r="I6" s="28">
        <f t="shared" si="0"/>
        <v>0</v>
      </c>
      <c r="J6" s="6"/>
    </row>
    <row r="7" spans="1:12" x14ac:dyDescent="0.25">
      <c r="A7" s="14"/>
      <c r="B7" s="14"/>
      <c r="C7" s="14"/>
      <c r="D7" s="14"/>
      <c r="E7" s="14"/>
      <c r="F7" s="15"/>
      <c r="G7" s="16"/>
      <c r="H7" s="16"/>
      <c r="I7" s="29"/>
      <c r="J7" s="17"/>
    </row>
    <row r="8" spans="1:12" x14ac:dyDescent="0.25">
      <c r="A8" s="2" t="s">
        <v>35</v>
      </c>
      <c r="B8" s="2" t="s">
        <v>36</v>
      </c>
      <c r="C8" s="3"/>
      <c r="D8" s="3"/>
      <c r="E8" s="2" t="s">
        <v>10</v>
      </c>
      <c r="F8" s="4">
        <v>88</v>
      </c>
      <c r="G8" s="5">
        <v>8.5902777777777772E-2</v>
      </c>
      <c r="H8" s="5">
        <v>0.12581018518518519</v>
      </c>
      <c r="I8" s="28">
        <f t="shared" si="0"/>
        <v>3.9907407407407419E-2</v>
      </c>
      <c r="J8" s="6">
        <v>1</v>
      </c>
    </row>
    <row r="9" spans="1:12" x14ac:dyDescent="0.25">
      <c r="A9" s="2"/>
      <c r="B9" s="2"/>
      <c r="C9" s="3"/>
      <c r="D9" s="3"/>
      <c r="E9" s="2" t="s">
        <v>10</v>
      </c>
      <c r="F9" s="4"/>
      <c r="G9" s="5">
        <v>0</v>
      </c>
      <c r="H9" s="5">
        <v>0</v>
      </c>
      <c r="I9" s="28">
        <f t="shared" si="0"/>
        <v>0</v>
      </c>
      <c r="J9" s="6"/>
    </row>
    <row r="10" spans="1:12" x14ac:dyDescent="0.25">
      <c r="A10" s="14"/>
      <c r="B10" s="20"/>
      <c r="C10" s="14"/>
      <c r="D10" s="14"/>
      <c r="E10" s="14"/>
      <c r="F10" s="15"/>
      <c r="G10" s="16"/>
      <c r="H10" s="16"/>
      <c r="I10" s="29"/>
      <c r="J10" s="17"/>
    </row>
    <row r="11" spans="1:12" x14ac:dyDescent="0.25">
      <c r="A11" s="2" t="s">
        <v>88</v>
      </c>
      <c r="B11" s="2" t="s">
        <v>72</v>
      </c>
      <c r="C11" s="3"/>
      <c r="D11" s="3"/>
      <c r="E11" s="2" t="s">
        <v>11</v>
      </c>
      <c r="F11" s="4">
        <v>50</v>
      </c>
      <c r="G11" s="5">
        <v>8.5902777777777772E-2</v>
      </c>
      <c r="H11" s="5">
        <v>0.12054398148148149</v>
      </c>
      <c r="I11" s="28">
        <f>(H11-G11)</f>
        <v>3.4641203703703716E-2</v>
      </c>
      <c r="J11" s="6">
        <v>1</v>
      </c>
    </row>
    <row r="12" spans="1:12" x14ac:dyDescent="0.25">
      <c r="A12" s="2" t="s">
        <v>52</v>
      </c>
      <c r="B12" s="2" t="s">
        <v>72</v>
      </c>
      <c r="C12" s="3"/>
      <c r="D12" s="3"/>
      <c r="E12" s="2" t="s">
        <v>11</v>
      </c>
      <c r="F12" s="4">
        <v>122</v>
      </c>
      <c r="G12" s="5">
        <v>8.5902777777777772E-2</v>
      </c>
      <c r="H12" s="5">
        <v>0.12129629629629629</v>
      </c>
      <c r="I12" s="28">
        <f>(H12-G12)</f>
        <v>3.5393518518518519E-2</v>
      </c>
      <c r="J12" s="6">
        <v>2</v>
      </c>
    </row>
    <row r="13" spans="1:12" x14ac:dyDescent="0.25">
      <c r="A13" s="2" t="s">
        <v>52</v>
      </c>
      <c r="B13" s="2" t="s">
        <v>53</v>
      </c>
      <c r="C13" s="8"/>
      <c r="D13" s="8"/>
      <c r="E13" s="2" t="s">
        <v>11</v>
      </c>
      <c r="F13" s="4">
        <v>111</v>
      </c>
      <c r="G13" s="5">
        <v>8.5902777777777772E-2</v>
      </c>
      <c r="H13" s="5">
        <v>0.12138888888888888</v>
      </c>
      <c r="I13" s="28">
        <f>(H13-G13)</f>
        <v>3.5486111111111107E-2</v>
      </c>
      <c r="J13" s="6">
        <v>3</v>
      </c>
    </row>
    <row r="14" spans="1:12" x14ac:dyDescent="0.25">
      <c r="A14" s="2" t="s">
        <v>44</v>
      </c>
      <c r="B14" s="2" t="s">
        <v>45</v>
      </c>
      <c r="C14" s="3"/>
      <c r="D14" s="3"/>
      <c r="E14" s="2" t="s">
        <v>11</v>
      </c>
      <c r="F14" s="4">
        <v>87</v>
      </c>
      <c r="G14" s="5">
        <v>8.5902777777777772E-2</v>
      </c>
      <c r="H14" s="5">
        <v>0.12438657407407407</v>
      </c>
      <c r="I14" s="28">
        <f>(H14-G14)</f>
        <v>3.8483796296296294E-2</v>
      </c>
      <c r="J14" s="6">
        <v>4</v>
      </c>
    </row>
    <row r="15" spans="1:12" x14ac:dyDescent="0.25">
      <c r="A15" s="2" t="s">
        <v>40</v>
      </c>
      <c r="B15" s="2" t="s">
        <v>41</v>
      </c>
      <c r="C15" s="8"/>
      <c r="D15" s="8"/>
      <c r="E15" s="2" t="s">
        <v>11</v>
      </c>
      <c r="F15" s="4">
        <v>143</v>
      </c>
      <c r="G15" s="5">
        <v>8.5902777777777772E-2</v>
      </c>
      <c r="H15" s="5">
        <v>0.12565972222222221</v>
      </c>
      <c r="I15" s="28">
        <f>(H15-G15)</f>
        <v>3.9756944444444442E-2</v>
      </c>
      <c r="J15" s="6">
        <v>5</v>
      </c>
    </row>
    <row r="16" spans="1:12" x14ac:dyDescent="0.25">
      <c r="A16" s="2"/>
      <c r="B16" s="2"/>
      <c r="C16" s="8"/>
      <c r="D16" s="8"/>
      <c r="E16" s="2" t="s">
        <v>11</v>
      </c>
      <c r="F16" s="18"/>
      <c r="G16" s="5">
        <v>0</v>
      </c>
      <c r="H16" s="5">
        <v>0</v>
      </c>
      <c r="I16" s="28">
        <f t="shared" si="0"/>
        <v>0</v>
      </c>
      <c r="J16" s="6"/>
    </row>
    <row r="17" spans="1:10" x14ac:dyDescent="0.25">
      <c r="A17" s="14"/>
      <c r="B17" s="14"/>
      <c r="C17" s="15"/>
      <c r="D17" s="15"/>
      <c r="E17" s="14"/>
      <c r="F17" s="21"/>
      <c r="G17" s="16"/>
      <c r="H17" s="16"/>
      <c r="I17" s="29"/>
      <c r="J17" s="17"/>
    </row>
    <row r="18" spans="1:10" x14ac:dyDescent="0.25">
      <c r="A18" s="2" t="s">
        <v>88</v>
      </c>
      <c r="B18" s="2" t="s">
        <v>72</v>
      </c>
      <c r="C18" s="4" t="s">
        <v>76</v>
      </c>
      <c r="D18" s="4" t="s">
        <v>74</v>
      </c>
      <c r="E18" s="2" t="s">
        <v>12</v>
      </c>
      <c r="F18" s="4">
        <v>140</v>
      </c>
      <c r="G18" s="5">
        <v>0.15333333333333332</v>
      </c>
      <c r="H18" s="5">
        <v>0.18718749999999998</v>
      </c>
      <c r="I18" s="28">
        <f>(H18-G18)</f>
        <v>3.3854166666666657E-2</v>
      </c>
      <c r="J18" s="10">
        <v>1</v>
      </c>
    </row>
    <row r="19" spans="1:10" x14ac:dyDescent="0.25">
      <c r="A19" s="2" t="s">
        <v>52</v>
      </c>
      <c r="B19" s="2" t="s">
        <v>53</v>
      </c>
      <c r="C19" s="4" t="s">
        <v>54</v>
      </c>
      <c r="D19" s="4" t="s">
        <v>55</v>
      </c>
      <c r="E19" s="2" t="s">
        <v>12</v>
      </c>
      <c r="F19" s="4">
        <v>126</v>
      </c>
      <c r="G19" s="5">
        <v>0.15333333333333332</v>
      </c>
      <c r="H19" s="5">
        <v>0.18989583333333335</v>
      </c>
      <c r="I19" s="28">
        <f>(H19-G19)</f>
        <v>3.6562500000000026E-2</v>
      </c>
      <c r="J19" s="6">
        <v>2</v>
      </c>
    </row>
    <row r="20" spans="1:10" x14ac:dyDescent="0.25">
      <c r="A20" s="12"/>
      <c r="B20" s="12"/>
      <c r="C20" s="2"/>
      <c r="D20" s="2"/>
      <c r="E20" s="2" t="s">
        <v>12</v>
      </c>
      <c r="F20" s="18"/>
      <c r="G20" s="5">
        <v>0</v>
      </c>
      <c r="H20" s="5">
        <v>0</v>
      </c>
      <c r="I20" s="28">
        <f t="shared" ref="I20:I23" si="1">(H20-G20)</f>
        <v>0</v>
      </c>
      <c r="J20" s="6"/>
    </row>
    <row r="21" spans="1:10" x14ac:dyDescent="0.25">
      <c r="A21" s="14"/>
      <c r="B21" s="14"/>
      <c r="C21" s="15"/>
      <c r="D21" s="15"/>
      <c r="E21" s="14"/>
      <c r="F21" s="15"/>
      <c r="G21" s="16"/>
      <c r="H21" s="16"/>
      <c r="I21" s="29"/>
      <c r="J21" s="17"/>
    </row>
    <row r="22" spans="1:10" x14ac:dyDescent="0.25">
      <c r="A22" s="2" t="s">
        <v>54</v>
      </c>
      <c r="B22" s="2" t="s">
        <v>55</v>
      </c>
      <c r="C22" s="2" t="s">
        <v>56</v>
      </c>
      <c r="D22" s="2" t="s">
        <v>55</v>
      </c>
      <c r="E22" s="2" t="s">
        <v>14</v>
      </c>
      <c r="F22" s="4">
        <v>2</v>
      </c>
      <c r="G22" s="5">
        <v>8.5902777777777772E-2</v>
      </c>
      <c r="H22" s="5">
        <v>0.12166666666666666</v>
      </c>
      <c r="I22" s="28">
        <f t="shared" si="1"/>
        <v>3.5763888888888887E-2</v>
      </c>
      <c r="J22" s="6">
        <v>1</v>
      </c>
    </row>
    <row r="23" spans="1:10" x14ac:dyDescent="0.25">
      <c r="A23" s="2"/>
      <c r="B23" s="2"/>
      <c r="C23" s="2"/>
      <c r="D23" s="2"/>
      <c r="E23" s="2" t="s">
        <v>14</v>
      </c>
      <c r="F23" s="4"/>
      <c r="G23" s="5">
        <v>0</v>
      </c>
      <c r="H23" s="5">
        <v>0</v>
      </c>
      <c r="I23" s="28">
        <f t="shared" si="1"/>
        <v>0</v>
      </c>
      <c r="J23" s="6"/>
    </row>
  </sheetData>
  <sortState ref="A17:L18">
    <sortCondition ref="I17:I18"/>
  </sortState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Normal="100" workbookViewId="0">
      <selection activeCell="I13" sqref="I13"/>
    </sheetView>
  </sheetViews>
  <sheetFormatPr defaultRowHeight="15.75" x14ac:dyDescent="0.25"/>
  <cols>
    <col min="1" max="1" width="14.140625" style="1" customWidth="1"/>
    <col min="2" max="2" width="15.42578125" style="1" customWidth="1"/>
    <col min="3" max="3" width="12" style="1" customWidth="1"/>
    <col min="4" max="4" width="13.7109375" style="1" customWidth="1"/>
    <col min="5" max="5" width="14" style="1" customWidth="1"/>
    <col min="6" max="6" width="5.85546875" style="1" customWidth="1"/>
    <col min="7" max="7" width="9.140625" style="1"/>
    <col min="8" max="8" width="11.42578125" style="1" customWidth="1"/>
    <col min="9" max="9" width="14.5703125" style="1" customWidth="1"/>
    <col min="10" max="10" width="8.7109375" style="9" customWidth="1"/>
    <col min="11" max="11" width="9.140625" style="26"/>
    <col min="12" max="12" width="14.140625" style="1" customWidth="1"/>
    <col min="13" max="16384" width="9.140625" style="1"/>
  </cols>
  <sheetData>
    <row r="1" spans="1:12" s="37" customFormat="1" ht="20.25" x14ac:dyDescent="0.3">
      <c r="A1" s="36" t="s">
        <v>20</v>
      </c>
      <c r="J1" s="38"/>
      <c r="K1" s="39"/>
    </row>
    <row r="2" spans="1:12" s="37" customFormat="1" ht="20.25" x14ac:dyDescent="0.3">
      <c r="A2" s="36"/>
      <c r="J2" s="38"/>
      <c r="K2" s="39"/>
    </row>
    <row r="3" spans="1:12" s="24" customFormat="1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19</v>
      </c>
      <c r="J3" s="23" t="s">
        <v>8</v>
      </c>
      <c r="K3" s="26"/>
      <c r="L3" s="25"/>
    </row>
    <row r="4" spans="1:12" x14ac:dyDescent="0.25">
      <c r="A4" s="14"/>
      <c r="B4" s="14"/>
      <c r="C4" s="15"/>
      <c r="D4" s="15"/>
      <c r="E4" s="14"/>
      <c r="F4" s="21"/>
      <c r="G4" s="16"/>
      <c r="H4" s="16"/>
      <c r="I4" s="29"/>
      <c r="J4" s="17"/>
    </row>
    <row r="5" spans="1:12" x14ac:dyDescent="0.25">
      <c r="A5" s="2" t="s">
        <v>75</v>
      </c>
      <c r="B5" s="2" t="s">
        <v>78</v>
      </c>
      <c r="C5" s="4" t="s">
        <v>79</v>
      </c>
      <c r="D5" s="4" t="s">
        <v>80</v>
      </c>
      <c r="E5" s="2" t="s">
        <v>87</v>
      </c>
      <c r="F5" s="4">
        <v>132</v>
      </c>
      <c r="G5" s="5">
        <v>0.15333333333333332</v>
      </c>
      <c r="H5" s="5">
        <v>0.21284722222222222</v>
      </c>
      <c r="I5" s="28">
        <f t="shared" ref="I5:I7" si="0">(H5-G5)</f>
        <v>5.9513888888888894E-2</v>
      </c>
      <c r="J5" s="6">
        <v>1</v>
      </c>
    </row>
    <row r="6" spans="1:12" x14ac:dyDescent="0.25">
      <c r="A6" s="2"/>
      <c r="B6" s="2"/>
      <c r="C6" s="4"/>
      <c r="D6" s="4"/>
      <c r="E6" s="2" t="s">
        <v>87</v>
      </c>
      <c r="F6" s="4"/>
      <c r="G6" s="5">
        <v>0</v>
      </c>
      <c r="H6" s="5">
        <v>0</v>
      </c>
      <c r="I6" s="28">
        <f t="shared" si="0"/>
        <v>0</v>
      </c>
      <c r="J6" s="19"/>
    </row>
    <row r="7" spans="1:12" x14ac:dyDescent="0.25">
      <c r="A7" s="12"/>
      <c r="B7" s="12"/>
      <c r="C7" s="2"/>
      <c r="D7" s="2"/>
      <c r="E7" s="2" t="s">
        <v>87</v>
      </c>
      <c r="F7" s="18"/>
      <c r="G7" s="5">
        <v>0</v>
      </c>
      <c r="H7" s="5">
        <v>0</v>
      </c>
      <c r="I7" s="28">
        <f t="shared" si="0"/>
        <v>0</v>
      </c>
      <c r="J7" s="6"/>
    </row>
  </sheetData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Normal="100" workbookViewId="0">
      <selection sqref="A1:XFD1"/>
    </sheetView>
  </sheetViews>
  <sheetFormatPr defaultRowHeight="15.75" x14ac:dyDescent="0.25"/>
  <cols>
    <col min="1" max="1" width="14.140625" style="1" customWidth="1"/>
    <col min="2" max="2" width="15.42578125" style="1" customWidth="1"/>
    <col min="3" max="3" width="12" style="1" customWidth="1"/>
    <col min="4" max="4" width="13.7109375" style="1" customWidth="1"/>
    <col min="5" max="5" width="13" style="1" customWidth="1"/>
    <col min="6" max="6" width="5.85546875" style="1" customWidth="1"/>
    <col min="7" max="7" width="9.140625" style="1"/>
    <col min="8" max="8" width="11.42578125" style="1" customWidth="1"/>
    <col min="9" max="9" width="14.5703125" style="1" customWidth="1"/>
    <col min="10" max="10" width="8.7109375" style="9" customWidth="1"/>
    <col min="11" max="11" width="9.140625" style="26"/>
    <col min="12" max="12" width="14.140625" style="1" customWidth="1"/>
    <col min="13" max="16384" width="9.140625" style="1"/>
  </cols>
  <sheetData>
    <row r="1" spans="1:12" s="37" customFormat="1" ht="20.25" x14ac:dyDescent="0.3">
      <c r="A1" s="36" t="s">
        <v>21</v>
      </c>
      <c r="J1" s="38"/>
      <c r="K1" s="39"/>
    </row>
    <row r="2" spans="1:12" s="37" customFormat="1" ht="20.25" x14ac:dyDescent="0.3">
      <c r="A2" s="36"/>
      <c r="J2" s="38"/>
      <c r="K2" s="39"/>
    </row>
    <row r="3" spans="1:12" s="24" customFormat="1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19</v>
      </c>
      <c r="J3" s="23" t="s">
        <v>8</v>
      </c>
      <c r="K3" s="26"/>
      <c r="L3" s="25"/>
    </row>
    <row r="4" spans="1:12" x14ac:dyDescent="0.25">
      <c r="A4" s="2" t="s">
        <v>57</v>
      </c>
      <c r="B4" s="2" t="s">
        <v>58</v>
      </c>
      <c r="C4" s="8"/>
      <c r="D4" s="8"/>
      <c r="E4" s="2" t="s">
        <v>9</v>
      </c>
      <c r="F4" s="4">
        <v>115</v>
      </c>
      <c r="G4" s="5">
        <v>0.24228009259259262</v>
      </c>
      <c r="H4" s="5">
        <v>0.24836805555555555</v>
      </c>
      <c r="I4" s="28">
        <f>(H4-G4)</f>
        <v>6.0879629629629339E-3</v>
      </c>
      <c r="J4" s="6">
        <v>1</v>
      </c>
    </row>
    <row r="5" spans="1:12" x14ac:dyDescent="0.25">
      <c r="A5" s="7" t="s">
        <v>31</v>
      </c>
      <c r="B5" s="7" t="s">
        <v>32</v>
      </c>
      <c r="C5" s="3"/>
      <c r="D5" s="3"/>
      <c r="E5" s="2" t="s">
        <v>9</v>
      </c>
      <c r="F5" s="4">
        <v>113</v>
      </c>
      <c r="G5" s="5">
        <v>0.24568287037037037</v>
      </c>
      <c r="H5" s="5">
        <v>0.25233796296296296</v>
      </c>
      <c r="I5" s="28">
        <f>(H5-G5)</f>
        <v>6.6550925925925875E-3</v>
      </c>
      <c r="J5" s="6">
        <v>2</v>
      </c>
    </row>
    <row r="6" spans="1:12" x14ac:dyDescent="0.25">
      <c r="A6" s="2" t="s">
        <v>33</v>
      </c>
      <c r="B6" s="2" t="s">
        <v>34</v>
      </c>
      <c r="C6" s="3"/>
      <c r="D6" s="3"/>
      <c r="E6" s="2" t="s">
        <v>9</v>
      </c>
      <c r="F6" s="4">
        <v>127</v>
      </c>
      <c r="G6" s="5">
        <v>0.24523148148148147</v>
      </c>
      <c r="H6" s="5">
        <v>0.25248842592592591</v>
      </c>
      <c r="I6" s="28">
        <f>(H6-G6)</f>
        <v>7.2569444444444409E-3</v>
      </c>
      <c r="J6" s="6">
        <v>3</v>
      </c>
    </row>
    <row r="7" spans="1:12" x14ac:dyDescent="0.25">
      <c r="A7" s="7"/>
      <c r="B7" s="7"/>
      <c r="C7" s="8"/>
      <c r="D7" s="8"/>
      <c r="E7" s="2" t="s">
        <v>9</v>
      </c>
      <c r="F7" s="4"/>
      <c r="G7" s="5">
        <v>0</v>
      </c>
      <c r="H7" s="5">
        <v>0</v>
      </c>
      <c r="I7" s="28">
        <f t="shared" ref="I7:I13" si="0">(H7-G7)</f>
        <v>0</v>
      </c>
      <c r="J7" s="6"/>
    </row>
    <row r="8" spans="1:12" x14ac:dyDescent="0.25">
      <c r="A8" s="14"/>
      <c r="B8" s="14"/>
      <c r="C8" s="14"/>
      <c r="D8" s="14"/>
      <c r="E8" s="14"/>
      <c r="F8" s="15"/>
      <c r="G8" s="16"/>
      <c r="H8" s="16"/>
      <c r="I8" s="29"/>
      <c r="J8" s="17"/>
    </row>
    <row r="9" spans="1:12" x14ac:dyDescent="0.25">
      <c r="A9" s="2" t="s">
        <v>70</v>
      </c>
      <c r="B9" s="2" t="s">
        <v>71</v>
      </c>
      <c r="C9" s="3"/>
      <c r="D9" s="3"/>
      <c r="E9" s="2" t="s">
        <v>10</v>
      </c>
      <c r="F9" s="4">
        <v>53</v>
      </c>
      <c r="G9" s="5">
        <v>0.24707175925925925</v>
      </c>
      <c r="H9" s="5">
        <v>0.25528935185185186</v>
      </c>
      <c r="I9" s="28">
        <f t="shared" si="0"/>
        <v>8.2175925925926097E-3</v>
      </c>
      <c r="J9" s="6">
        <v>1</v>
      </c>
    </row>
    <row r="10" spans="1:12" x14ac:dyDescent="0.25">
      <c r="A10" s="2"/>
      <c r="B10" s="2"/>
      <c r="C10" s="3"/>
      <c r="D10" s="3"/>
      <c r="E10" s="2" t="s">
        <v>10</v>
      </c>
      <c r="F10" s="4"/>
      <c r="G10" s="5">
        <v>0</v>
      </c>
      <c r="H10" s="5">
        <v>0</v>
      </c>
      <c r="I10" s="28">
        <f t="shared" si="0"/>
        <v>0</v>
      </c>
      <c r="J10" s="6"/>
    </row>
    <row r="11" spans="1:12" x14ac:dyDescent="0.25">
      <c r="A11" s="14"/>
      <c r="B11" s="20"/>
      <c r="C11" s="14"/>
      <c r="D11" s="14"/>
      <c r="E11" s="14"/>
      <c r="F11" s="15"/>
      <c r="G11" s="16"/>
      <c r="H11" s="16"/>
      <c r="I11" s="29"/>
      <c r="J11" s="17"/>
    </row>
    <row r="12" spans="1:12" x14ac:dyDescent="0.25">
      <c r="A12" s="2" t="s">
        <v>89</v>
      </c>
      <c r="B12" s="2" t="s">
        <v>29</v>
      </c>
      <c r="C12" s="8"/>
      <c r="D12" s="8"/>
      <c r="E12" s="2" t="s">
        <v>11</v>
      </c>
      <c r="F12" s="4">
        <v>76</v>
      </c>
      <c r="G12" s="5">
        <v>0.24695601851851853</v>
      </c>
      <c r="H12" s="5">
        <v>0.25515046296296295</v>
      </c>
      <c r="I12" s="28">
        <f t="shared" si="0"/>
        <v>8.1944444444444209E-3</v>
      </c>
      <c r="J12" s="6">
        <v>1</v>
      </c>
    </row>
    <row r="13" spans="1:12" x14ac:dyDescent="0.25">
      <c r="A13" s="2"/>
      <c r="B13" s="2"/>
      <c r="C13" s="8"/>
      <c r="D13" s="8"/>
      <c r="E13" s="2" t="s">
        <v>11</v>
      </c>
      <c r="F13" s="4"/>
      <c r="G13" s="5">
        <v>0</v>
      </c>
      <c r="H13" s="5">
        <v>0</v>
      </c>
      <c r="I13" s="28">
        <f t="shared" si="0"/>
        <v>0</v>
      </c>
      <c r="J13" s="6"/>
    </row>
    <row r="14" spans="1:12" x14ac:dyDescent="0.25">
      <c r="A14" s="14"/>
      <c r="B14" s="14"/>
      <c r="C14" s="15"/>
      <c r="D14" s="15"/>
      <c r="E14" s="14"/>
      <c r="F14" s="21"/>
      <c r="G14" s="16"/>
      <c r="H14" s="16"/>
      <c r="I14" s="29"/>
      <c r="J14" s="17"/>
    </row>
    <row r="15" spans="1:12" x14ac:dyDescent="0.25">
      <c r="A15" s="2" t="s">
        <v>25</v>
      </c>
      <c r="B15" s="2" t="s">
        <v>26</v>
      </c>
      <c r="C15" s="4" t="s">
        <v>27</v>
      </c>
      <c r="D15" s="4" t="s">
        <v>26</v>
      </c>
      <c r="E15" s="2" t="s">
        <v>12</v>
      </c>
      <c r="F15" s="4">
        <v>55</v>
      </c>
      <c r="G15" s="5">
        <v>0.27239583333333334</v>
      </c>
      <c r="H15" s="5">
        <v>0.27812500000000001</v>
      </c>
      <c r="I15" s="28">
        <f t="shared" ref="I15:I16" si="1">(H15-G15)</f>
        <v>5.7291666666666741E-3</v>
      </c>
      <c r="J15" s="6">
        <v>1</v>
      </c>
    </row>
    <row r="16" spans="1:12" x14ac:dyDescent="0.25">
      <c r="A16" s="2"/>
      <c r="B16" s="2"/>
      <c r="C16" s="4"/>
      <c r="D16" s="4"/>
      <c r="E16" s="2" t="s">
        <v>12</v>
      </c>
      <c r="F16" s="4"/>
      <c r="G16" s="5">
        <v>0</v>
      </c>
      <c r="H16" s="5">
        <v>0</v>
      </c>
      <c r="I16" s="28">
        <f t="shared" si="1"/>
        <v>0</v>
      </c>
      <c r="J16" s="19"/>
    </row>
  </sheetData>
  <sortState ref="A3:L5">
    <sortCondition ref="I3:I5"/>
  </sortState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sqref="A1:XFD1"/>
    </sheetView>
  </sheetViews>
  <sheetFormatPr defaultRowHeight="15.75" x14ac:dyDescent="0.25"/>
  <cols>
    <col min="1" max="1" width="14.140625" style="1" customWidth="1"/>
    <col min="2" max="2" width="15.42578125" style="1" customWidth="1"/>
    <col min="3" max="3" width="12" style="1" customWidth="1"/>
    <col min="4" max="4" width="13.7109375" style="1" customWidth="1"/>
    <col min="5" max="5" width="13" style="1" customWidth="1"/>
    <col min="6" max="6" width="5.85546875" style="1" customWidth="1"/>
    <col min="7" max="7" width="9.140625" style="1"/>
    <col min="8" max="8" width="11.42578125" style="1" customWidth="1"/>
    <col min="9" max="9" width="14.5703125" style="1" customWidth="1"/>
    <col min="10" max="10" width="8.7109375" style="9" customWidth="1"/>
    <col min="11" max="11" width="9.140625" style="26"/>
    <col min="12" max="12" width="14.140625" style="1" customWidth="1"/>
    <col min="13" max="16384" width="9.140625" style="1"/>
  </cols>
  <sheetData>
    <row r="1" spans="1:12" s="37" customFormat="1" ht="20.25" x14ac:dyDescent="0.3">
      <c r="A1" s="36" t="s">
        <v>22</v>
      </c>
      <c r="J1" s="38"/>
      <c r="K1" s="39"/>
    </row>
    <row r="2" spans="1:12" s="24" customFormat="1" x14ac:dyDescent="0.25">
      <c r="A2" s="22" t="s">
        <v>0</v>
      </c>
      <c r="B2" s="22" t="s">
        <v>1</v>
      </c>
      <c r="C2" s="22" t="s">
        <v>2</v>
      </c>
      <c r="D2" s="22" t="s">
        <v>3</v>
      </c>
      <c r="E2" s="22" t="s">
        <v>4</v>
      </c>
      <c r="F2" s="22" t="s">
        <v>5</v>
      </c>
      <c r="G2" s="22" t="s">
        <v>6</v>
      </c>
      <c r="H2" s="22" t="s">
        <v>7</v>
      </c>
      <c r="I2" s="22" t="s">
        <v>19</v>
      </c>
      <c r="J2" s="23" t="s">
        <v>8</v>
      </c>
      <c r="K2" s="26"/>
      <c r="L2" s="25"/>
    </row>
    <row r="3" spans="1:12" x14ac:dyDescent="0.25">
      <c r="A3" s="2" t="s">
        <v>81</v>
      </c>
      <c r="B3" s="2" t="s">
        <v>71</v>
      </c>
      <c r="C3" s="3"/>
      <c r="D3" s="3"/>
      <c r="E3" s="2" t="s">
        <v>9</v>
      </c>
      <c r="F3" s="4">
        <v>144</v>
      </c>
      <c r="G3" s="5">
        <v>0.28314814814814815</v>
      </c>
      <c r="H3" s="5">
        <v>0.29046296296296298</v>
      </c>
      <c r="I3" s="28">
        <f>(H3-G3)</f>
        <v>7.3148148148148295E-3</v>
      </c>
      <c r="J3" s="6">
        <v>1</v>
      </c>
    </row>
    <row r="4" spans="1:12" x14ac:dyDescent="0.25">
      <c r="A4" s="2" t="s">
        <v>68</v>
      </c>
      <c r="B4" s="2" t="s">
        <v>69</v>
      </c>
      <c r="C4" s="3"/>
      <c r="D4" s="3"/>
      <c r="E4" s="2" t="s">
        <v>9</v>
      </c>
      <c r="F4" s="4">
        <v>138</v>
      </c>
      <c r="G4" s="5">
        <v>0.23959490740740741</v>
      </c>
      <c r="H4" s="5">
        <v>0.24710648148148148</v>
      </c>
      <c r="I4" s="28">
        <f>(H4-G4)</f>
        <v>7.5115740740740733E-3</v>
      </c>
      <c r="J4" s="6">
        <v>2</v>
      </c>
    </row>
    <row r="5" spans="1:12" x14ac:dyDescent="0.25">
      <c r="A5" s="2"/>
      <c r="B5" s="2"/>
      <c r="C5" s="8"/>
      <c r="D5" s="8"/>
      <c r="E5" s="2" t="s">
        <v>9</v>
      </c>
      <c r="F5" s="4"/>
      <c r="G5" s="5">
        <v>0</v>
      </c>
      <c r="H5" s="5">
        <v>0</v>
      </c>
      <c r="I5" s="28">
        <f t="shared" ref="I5:I8" si="0">(H5-G5)</f>
        <v>0</v>
      </c>
      <c r="J5" s="6"/>
    </row>
    <row r="6" spans="1:12" x14ac:dyDescent="0.25">
      <c r="A6" s="14"/>
      <c r="B6" s="14"/>
      <c r="C6" s="14"/>
      <c r="D6" s="14"/>
      <c r="E6" s="14"/>
      <c r="F6" s="15"/>
      <c r="G6" s="16"/>
      <c r="H6" s="16"/>
      <c r="I6" s="29"/>
      <c r="J6" s="17"/>
    </row>
    <row r="7" spans="1:12" x14ac:dyDescent="0.25">
      <c r="A7" s="2" t="s">
        <v>35</v>
      </c>
      <c r="B7" s="2" t="s">
        <v>36</v>
      </c>
      <c r="C7" s="3"/>
      <c r="D7" s="3"/>
      <c r="E7" s="2" t="s">
        <v>10</v>
      </c>
      <c r="F7" s="4">
        <v>113</v>
      </c>
      <c r="G7" s="5">
        <v>0.24342592592592593</v>
      </c>
      <c r="H7" s="5">
        <v>0.25107638888888889</v>
      </c>
      <c r="I7" s="28">
        <f t="shared" si="0"/>
        <v>7.6504629629629561E-3</v>
      </c>
      <c r="J7" s="6">
        <v>1</v>
      </c>
    </row>
    <row r="8" spans="1:12" x14ac:dyDescent="0.25">
      <c r="A8" s="2"/>
      <c r="B8" s="2"/>
      <c r="C8" s="3"/>
      <c r="D8" s="3"/>
      <c r="E8" s="2" t="s">
        <v>10</v>
      </c>
      <c r="F8" s="4"/>
      <c r="G8" s="5">
        <v>0</v>
      </c>
      <c r="H8" s="5">
        <v>0</v>
      </c>
      <c r="I8" s="28">
        <f t="shared" si="0"/>
        <v>0</v>
      </c>
      <c r="J8" s="6"/>
    </row>
  </sheetData>
  <sortState ref="A4:L5">
    <sortCondition ref="I4:I5"/>
  </sortState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zoomScaleNormal="100" workbookViewId="0">
      <selection activeCell="M10" sqref="M10"/>
    </sheetView>
  </sheetViews>
  <sheetFormatPr defaultRowHeight="15.75" x14ac:dyDescent="0.25"/>
  <cols>
    <col min="1" max="1" width="14.140625" style="1" customWidth="1"/>
    <col min="2" max="2" width="15.42578125" style="1" customWidth="1"/>
    <col min="3" max="3" width="12" style="1" customWidth="1"/>
    <col min="4" max="4" width="13.7109375" style="1" customWidth="1"/>
    <col min="5" max="5" width="13" style="1" customWidth="1"/>
    <col min="6" max="6" width="5.85546875" style="1" customWidth="1"/>
    <col min="7" max="7" width="9.140625" style="1"/>
    <col min="8" max="8" width="11.42578125" style="1" customWidth="1"/>
    <col min="9" max="9" width="14.5703125" style="1" customWidth="1"/>
    <col min="10" max="10" width="8.7109375" style="9" customWidth="1"/>
    <col min="11" max="11" width="9.140625" style="26"/>
    <col min="12" max="12" width="14.140625" style="1" customWidth="1"/>
    <col min="13" max="16384" width="9.140625" style="1"/>
  </cols>
  <sheetData>
    <row r="1" spans="1:12" s="37" customFormat="1" ht="20.25" x14ac:dyDescent="0.3">
      <c r="A1" s="36" t="s">
        <v>23</v>
      </c>
      <c r="J1" s="38"/>
      <c r="K1" s="39"/>
    </row>
    <row r="2" spans="1:12" s="37" customFormat="1" ht="20.25" x14ac:dyDescent="0.3">
      <c r="A2" s="36"/>
      <c r="J2" s="38"/>
      <c r="K2" s="39"/>
    </row>
    <row r="3" spans="1:12" s="24" customFormat="1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19</v>
      </c>
      <c r="J3" s="23" t="s">
        <v>8</v>
      </c>
      <c r="K3" s="26"/>
      <c r="L3" s="25"/>
    </row>
    <row r="4" spans="1:12" x14ac:dyDescent="0.25">
      <c r="A4" s="2" t="s">
        <v>38</v>
      </c>
      <c r="B4" s="2" t="s">
        <v>39</v>
      </c>
      <c r="C4" s="3"/>
      <c r="D4" s="3"/>
      <c r="E4" s="2" t="s">
        <v>9</v>
      </c>
      <c r="F4" s="4">
        <v>134</v>
      </c>
      <c r="G4" s="5">
        <v>0.26395833333333335</v>
      </c>
      <c r="H4" s="5">
        <v>0.26978009259259256</v>
      </c>
      <c r="I4" s="28">
        <f t="shared" ref="I4:I15" si="0">(H4-G4)</f>
        <v>5.8217592592592071E-3</v>
      </c>
      <c r="J4" s="6">
        <v>1</v>
      </c>
    </row>
    <row r="5" spans="1:12" x14ac:dyDescent="0.25">
      <c r="A5" s="7" t="s">
        <v>59</v>
      </c>
      <c r="B5" s="7" t="s">
        <v>60</v>
      </c>
      <c r="C5" s="3"/>
      <c r="D5" s="3"/>
      <c r="E5" s="2" t="s">
        <v>9</v>
      </c>
      <c r="F5" s="4">
        <v>137</v>
      </c>
      <c r="G5" s="5">
        <v>0.2429050925925926</v>
      </c>
      <c r="H5" s="5">
        <v>0.24872685185185184</v>
      </c>
      <c r="I5" s="28">
        <f t="shared" si="0"/>
        <v>5.8217592592592349E-3</v>
      </c>
      <c r="J5" s="6">
        <v>1</v>
      </c>
    </row>
    <row r="6" spans="1:12" x14ac:dyDescent="0.25">
      <c r="A6" s="2"/>
      <c r="B6" s="2"/>
      <c r="C6" s="8"/>
      <c r="D6" s="8"/>
      <c r="E6" s="2" t="s">
        <v>9</v>
      </c>
      <c r="F6" s="4"/>
      <c r="G6" s="5">
        <v>0</v>
      </c>
      <c r="H6" s="5">
        <v>0</v>
      </c>
      <c r="I6" s="28">
        <f t="shared" si="0"/>
        <v>0</v>
      </c>
      <c r="J6" s="6"/>
    </row>
    <row r="7" spans="1:12" x14ac:dyDescent="0.25">
      <c r="A7" s="14"/>
      <c r="B7" s="20"/>
      <c r="C7" s="14"/>
      <c r="D7" s="14"/>
      <c r="E7" s="14"/>
      <c r="F7" s="15"/>
      <c r="G7" s="16"/>
      <c r="H7" s="16"/>
      <c r="I7" s="29"/>
      <c r="J7" s="17"/>
    </row>
    <row r="8" spans="1:12" x14ac:dyDescent="0.25">
      <c r="A8" s="2" t="s">
        <v>88</v>
      </c>
      <c r="B8" s="2" t="s">
        <v>72</v>
      </c>
      <c r="C8" s="3"/>
      <c r="D8" s="3"/>
      <c r="E8" s="2" t="s">
        <v>11</v>
      </c>
      <c r="F8" s="4">
        <v>117</v>
      </c>
      <c r="G8" s="5">
        <v>0.2351388888888889</v>
      </c>
      <c r="H8" s="5">
        <v>0.24076388888888889</v>
      </c>
      <c r="I8" s="28">
        <f t="shared" ref="I8:I14" si="1">(H8-G8)</f>
        <v>5.6249999999999911E-3</v>
      </c>
      <c r="J8" s="6">
        <v>1</v>
      </c>
    </row>
    <row r="9" spans="1:12" x14ac:dyDescent="0.25">
      <c r="A9" s="2" t="s">
        <v>52</v>
      </c>
      <c r="B9" s="2" t="s">
        <v>53</v>
      </c>
      <c r="C9" s="8"/>
      <c r="D9" s="8"/>
      <c r="E9" s="2" t="s">
        <v>11</v>
      </c>
      <c r="F9" s="4">
        <v>108</v>
      </c>
      <c r="G9" s="5">
        <v>0.26836805555555554</v>
      </c>
      <c r="H9" s="5">
        <v>0.27408564814814812</v>
      </c>
      <c r="I9" s="28">
        <f t="shared" si="1"/>
        <v>5.7175925925925797E-3</v>
      </c>
      <c r="J9" s="6">
        <v>2</v>
      </c>
    </row>
    <row r="10" spans="1:12" x14ac:dyDescent="0.25">
      <c r="A10" s="12" t="s">
        <v>52</v>
      </c>
      <c r="B10" s="2" t="s">
        <v>72</v>
      </c>
      <c r="C10" s="3"/>
      <c r="D10" s="3"/>
      <c r="E10" s="2" t="s">
        <v>11</v>
      </c>
      <c r="F10" s="4">
        <v>129</v>
      </c>
      <c r="G10" s="5">
        <v>0.26657407407407407</v>
      </c>
      <c r="H10" s="5">
        <v>0.27239583333333334</v>
      </c>
      <c r="I10" s="28">
        <f t="shared" si="1"/>
        <v>5.8217592592592626E-3</v>
      </c>
      <c r="J10" s="6">
        <v>3</v>
      </c>
    </row>
    <row r="11" spans="1:12" x14ac:dyDescent="0.25">
      <c r="A11" s="2" t="s">
        <v>54</v>
      </c>
      <c r="B11" s="2" t="s">
        <v>55</v>
      </c>
      <c r="C11" s="8"/>
      <c r="D11" s="8"/>
      <c r="E11" s="2" t="s">
        <v>11</v>
      </c>
      <c r="F11" s="18">
        <v>141</v>
      </c>
      <c r="G11" s="5">
        <v>0.24097222222222223</v>
      </c>
      <c r="H11" s="5">
        <v>0.2469675925925926</v>
      </c>
      <c r="I11" s="28">
        <f t="shared" si="1"/>
        <v>5.9953703703703731E-3</v>
      </c>
      <c r="J11" s="6">
        <v>4</v>
      </c>
    </row>
    <row r="12" spans="1:12" x14ac:dyDescent="0.25">
      <c r="A12" s="2" t="s">
        <v>44</v>
      </c>
      <c r="B12" s="2" t="s">
        <v>45</v>
      </c>
      <c r="C12" s="3"/>
      <c r="D12" s="3"/>
      <c r="E12" s="2" t="s">
        <v>11</v>
      </c>
      <c r="F12" s="4">
        <v>109</v>
      </c>
      <c r="G12" s="5">
        <v>0.26293981481481482</v>
      </c>
      <c r="H12" s="5">
        <v>0.26902777777777781</v>
      </c>
      <c r="I12" s="28">
        <f t="shared" si="1"/>
        <v>6.0879629629629894E-3</v>
      </c>
      <c r="J12" s="6">
        <v>5</v>
      </c>
    </row>
    <row r="13" spans="1:12" x14ac:dyDescent="0.25">
      <c r="A13" s="2" t="s">
        <v>56</v>
      </c>
      <c r="B13" s="2" t="s">
        <v>55</v>
      </c>
      <c r="C13" s="8"/>
      <c r="D13" s="8"/>
      <c r="E13" s="2" t="s">
        <v>11</v>
      </c>
      <c r="F13" s="4">
        <v>2</v>
      </c>
      <c r="G13" s="5">
        <v>0.24186342592592591</v>
      </c>
      <c r="H13" s="5">
        <v>0.24847222222222221</v>
      </c>
      <c r="I13" s="28">
        <f t="shared" si="1"/>
        <v>6.6087962962962932E-3</v>
      </c>
      <c r="J13" s="6">
        <v>6</v>
      </c>
    </row>
    <row r="14" spans="1:12" x14ac:dyDescent="0.25">
      <c r="A14" s="2" t="s">
        <v>40</v>
      </c>
      <c r="B14" s="2" t="s">
        <v>41</v>
      </c>
      <c r="C14" s="8"/>
      <c r="D14" s="8"/>
      <c r="E14" s="2" t="s">
        <v>11</v>
      </c>
      <c r="F14" s="4">
        <v>57</v>
      </c>
      <c r="G14" s="5">
        <v>0.26944444444444443</v>
      </c>
      <c r="H14" s="5">
        <v>0.27620370370370367</v>
      </c>
      <c r="I14" s="28">
        <f t="shared" si="1"/>
        <v>6.7592592592592426E-3</v>
      </c>
      <c r="J14" s="6">
        <v>7</v>
      </c>
    </row>
    <row r="15" spans="1:12" x14ac:dyDescent="0.25">
      <c r="A15" s="2"/>
      <c r="B15" s="2"/>
      <c r="C15" s="8"/>
      <c r="D15" s="8"/>
      <c r="E15" s="2" t="s">
        <v>11</v>
      </c>
      <c r="F15" s="4"/>
      <c r="G15" s="5">
        <v>0</v>
      </c>
      <c r="H15" s="5">
        <v>0</v>
      </c>
      <c r="I15" s="28">
        <f t="shared" si="0"/>
        <v>0</v>
      </c>
      <c r="J15" s="6"/>
    </row>
    <row r="16" spans="1:12" x14ac:dyDescent="0.25">
      <c r="A16" s="14"/>
      <c r="B16" s="14"/>
      <c r="C16" s="15"/>
      <c r="D16" s="15"/>
      <c r="E16" s="14"/>
      <c r="F16" s="21"/>
      <c r="G16" s="16"/>
      <c r="H16" s="16"/>
      <c r="I16" s="29"/>
      <c r="J16" s="17"/>
    </row>
    <row r="17" spans="1:10" x14ac:dyDescent="0.25">
      <c r="A17" s="2" t="s">
        <v>88</v>
      </c>
      <c r="B17" s="2" t="s">
        <v>72</v>
      </c>
      <c r="C17" s="4" t="s">
        <v>76</v>
      </c>
      <c r="D17" s="4" t="s">
        <v>74</v>
      </c>
      <c r="E17" s="2" t="s">
        <v>12</v>
      </c>
      <c r="F17" s="18">
        <v>52</v>
      </c>
      <c r="G17" s="5">
        <v>0.26753472222222224</v>
      </c>
      <c r="H17" s="5">
        <v>0.27295138888888887</v>
      </c>
      <c r="I17" s="28">
        <f>(H17-G17)</f>
        <v>5.4166666666666252E-3</v>
      </c>
      <c r="J17" s="6">
        <v>1</v>
      </c>
    </row>
    <row r="18" spans="1:10" x14ac:dyDescent="0.25">
      <c r="A18" s="2" t="s">
        <v>52</v>
      </c>
      <c r="B18" s="2" t="s">
        <v>72</v>
      </c>
      <c r="C18" s="4" t="s">
        <v>73</v>
      </c>
      <c r="D18" s="4" t="s">
        <v>74</v>
      </c>
      <c r="E18" s="2" t="s">
        <v>12</v>
      </c>
      <c r="F18" s="4">
        <v>118</v>
      </c>
      <c r="G18" s="5">
        <v>0.23408564814814814</v>
      </c>
      <c r="H18" s="5">
        <v>0.24004629629629629</v>
      </c>
      <c r="I18" s="28">
        <f t="shared" ref="I18:I25" si="2">(H18-G18)</f>
        <v>5.9606481481481455E-3</v>
      </c>
      <c r="J18" s="10">
        <v>2</v>
      </c>
    </row>
    <row r="19" spans="1:10" x14ac:dyDescent="0.25">
      <c r="A19" s="7"/>
      <c r="B19" s="7"/>
      <c r="C19" s="7"/>
      <c r="D19" s="7"/>
      <c r="E19" s="2" t="s">
        <v>12</v>
      </c>
      <c r="F19" s="18"/>
      <c r="G19" s="5">
        <v>0</v>
      </c>
      <c r="H19" s="5">
        <v>0</v>
      </c>
      <c r="I19" s="28">
        <f t="shared" si="2"/>
        <v>0</v>
      </c>
      <c r="J19" s="6"/>
    </row>
    <row r="20" spans="1:10" x14ac:dyDescent="0.25">
      <c r="A20" s="14"/>
      <c r="B20" s="14"/>
      <c r="C20" s="15"/>
      <c r="D20" s="15"/>
      <c r="E20" s="14"/>
      <c r="F20" s="15"/>
      <c r="G20" s="16"/>
      <c r="H20" s="16"/>
      <c r="I20" s="29"/>
      <c r="J20" s="17"/>
    </row>
    <row r="21" spans="1:10" x14ac:dyDescent="0.25">
      <c r="A21" s="2" t="s">
        <v>44</v>
      </c>
      <c r="B21" s="2" t="s">
        <v>45</v>
      </c>
      <c r="C21" s="2" t="s">
        <v>42</v>
      </c>
      <c r="D21" s="2" t="s">
        <v>43</v>
      </c>
      <c r="E21" s="2" t="s">
        <v>13</v>
      </c>
      <c r="F21" s="4">
        <v>82</v>
      </c>
      <c r="G21" s="5">
        <v>0.23605324074074074</v>
      </c>
      <c r="H21" s="5">
        <v>0.24193287037037037</v>
      </c>
      <c r="I21" s="28">
        <f t="shared" si="2"/>
        <v>5.8796296296296235E-3</v>
      </c>
      <c r="J21" s="6">
        <v>1</v>
      </c>
    </row>
    <row r="22" spans="1:10" x14ac:dyDescent="0.25">
      <c r="A22" s="2"/>
      <c r="B22" s="2"/>
      <c r="C22" s="2"/>
      <c r="D22" s="2"/>
      <c r="E22" s="2" t="s">
        <v>13</v>
      </c>
      <c r="F22" s="4"/>
      <c r="G22" s="5">
        <v>0</v>
      </c>
      <c r="H22" s="5">
        <v>0</v>
      </c>
      <c r="I22" s="28">
        <f t="shared" si="2"/>
        <v>0</v>
      </c>
      <c r="J22" s="6"/>
    </row>
    <row r="23" spans="1:10" x14ac:dyDescent="0.25">
      <c r="A23" s="14"/>
      <c r="B23" s="14"/>
      <c r="C23" s="14"/>
      <c r="D23" s="15"/>
      <c r="E23" s="14"/>
      <c r="F23" s="15"/>
      <c r="G23" s="16"/>
      <c r="H23" s="16"/>
      <c r="I23" s="29"/>
      <c r="J23" s="17"/>
    </row>
    <row r="24" spans="1:10" x14ac:dyDescent="0.25">
      <c r="A24" s="2" t="s">
        <v>54</v>
      </c>
      <c r="B24" s="2" t="s">
        <v>55</v>
      </c>
      <c r="C24" s="2" t="s">
        <v>56</v>
      </c>
      <c r="D24" s="2" t="s">
        <v>55</v>
      </c>
      <c r="E24" s="2" t="s">
        <v>14</v>
      </c>
      <c r="F24" s="4">
        <v>54</v>
      </c>
      <c r="G24" s="5">
        <v>0.26901620370370372</v>
      </c>
      <c r="H24" s="5">
        <v>0.27502314814814816</v>
      </c>
      <c r="I24" s="28">
        <f t="shared" si="2"/>
        <v>6.0069444444444398E-3</v>
      </c>
      <c r="J24" s="6">
        <v>1</v>
      </c>
    </row>
    <row r="25" spans="1:10" x14ac:dyDescent="0.25">
      <c r="A25" s="2"/>
      <c r="B25" s="2"/>
      <c r="C25" s="4"/>
      <c r="D25" s="4"/>
      <c r="E25" s="2" t="s">
        <v>14</v>
      </c>
      <c r="F25" s="4"/>
      <c r="G25" s="5">
        <v>0</v>
      </c>
      <c r="H25" s="5">
        <v>0</v>
      </c>
      <c r="I25" s="28">
        <f t="shared" si="2"/>
        <v>0</v>
      </c>
      <c r="J25" s="6"/>
    </row>
  </sheetData>
  <sortState ref="A8:L14">
    <sortCondition ref="I8:I14"/>
  </sortState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"/>
  <sheetViews>
    <sheetView zoomScaleNormal="100" workbookViewId="0">
      <pane ySplit="1" topLeftCell="A2" activePane="bottomLeft" state="frozen"/>
      <selection pane="bottomLeft" activeCell="M20" sqref="M20"/>
    </sheetView>
  </sheetViews>
  <sheetFormatPr defaultRowHeight="15.75" x14ac:dyDescent="0.25"/>
  <cols>
    <col min="1" max="1" width="14.140625" style="1" customWidth="1"/>
    <col min="2" max="2" width="15.42578125" style="1" customWidth="1"/>
    <col min="3" max="3" width="12" style="1" customWidth="1"/>
    <col min="4" max="4" width="13.7109375" style="1" customWidth="1"/>
    <col min="5" max="5" width="13" style="1" customWidth="1"/>
    <col min="6" max="6" width="5.85546875" style="1" customWidth="1"/>
    <col min="7" max="7" width="9.140625" style="1"/>
    <col min="8" max="8" width="11.42578125" style="1" customWidth="1"/>
    <col min="9" max="9" width="14.5703125" style="1" customWidth="1"/>
    <col min="10" max="10" width="8.7109375" style="9" customWidth="1"/>
    <col min="11" max="11" width="9.140625" style="26"/>
    <col min="12" max="12" width="14.140625" style="1" customWidth="1"/>
    <col min="13" max="16384" width="9.140625" style="1"/>
  </cols>
  <sheetData>
    <row r="1" spans="1:12" ht="20.25" x14ac:dyDescent="0.3">
      <c r="A1" s="36" t="s">
        <v>24</v>
      </c>
    </row>
    <row r="2" spans="1:12" ht="20.25" x14ac:dyDescent="0.3">
      <c r="A2" s="36"/>
    </row>
    <row r="3" spans="1:12" s="24" customFormat="1" x14ac:dyDescent="0.25">
      <c r="A3" s="22" t="s">
        <v>0</v>
      </c>
      <c r="B3" s="22" t="s">
        <v>1</v>
      </c>
      <c r="C3" s="22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19</v>
      </c>
      <c r="J3" s="23" t="s">
        <v>8</v>
      </c>
      <c r="K3" s="26"/>
      <c r="L3" s="25"/>
    </row>
    <row r="4" spans="1:12" x14ac:dyDescent="0.25">
      <c r="A4" s="2" t="s">
        <v>61</v>
      </c>
      <c r="B4" s="2" t="s">
        <v>34</v>
      </c>
      <c r="C4" s="3"/>
      <c r="D4" s="3"/>
      <c r="E4" s="2" t="s">
        <v>15</v>
      </c>
      <c r="F4" s="4">
        <v>89</v>
      </c>
      <c r="G4" s="5">
        <v>0.24447916666666666</v>
      </c>
      <c r="H4" s="5">
        <v>0.25240740740740741</v>
      </c>
      <c r="I4" s="28">
        <f>(H4-G4)</f>
        <v>7.9282407407407496E-3</v>
      </c>
      <c r="J4" s="6">
        <v>1</v>
      </c>
    </row>
    <row r="5" spans="1:12" x14ac:dyDescent="0.25">
      <c r="A5" s="7"/>
      <c r="B5" s="7"/>
      <c r="C5" s="3"/>
      <c r="D5" s="3"/>
      <c r="E5" s="2" t="s">
        <v>15</v>
      </c>
      <c r="F5" s="4"/>
      <c r="G5" s="5">
        <v>0</v>
      </c>
      <c r="H5" s="5">
        <v>0</v>
      </c>
      <c r="I5" s="28">
        <f>(H5-G5)</f>
        <v>0</v>
      </c>
      <c r="J5" s="6"/>
    </row>
    <row r="6" spans="1:12" x14ac:dyDescent="0.25">
      <c r="A6" s="20"/>
      <c r="B6" s="14"/>
      <c r="C6" s="15"/>
      <c r="D6" s="15"/>
      <c r="E6" s="14"/>
      <c r="F6" s="15"/>
      <c r="G6" s="16"/>
      <c r="H6" s="16"/>
      <c r="I6" s="29"/>
      <c r="J6" s="17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Downriver-Rec_under50</vt:lpstr>
      <vt:lpstr>Downriver-Rec_over50</vt:lpstr>
      <vt:lpstr>Downriver_Expert</vt:lpstr>
      <vt:lpstr>Downriver_Junior</vt:lpstr>
      <vt:lpstr>Sprint-Rec_under50</vt:lpstr>
      <vt:lpstr>Sprint-Rec_over50</vt:lpstr>
      <vt:lpstr>Sprint_Expert</vt:lpstr>
      <vt:lpstr>Sprint_Junior</vt:lpstr>
      <vt:lpstr>Downriver_Expert!Print_Area</vt:lpstr>
      <vt:lpstr>Downriver_Junior!Print_Area</vt:lpstr>
      <vt:lpstr>'Downriver-Rec_over50'!Print_Area</vt:lpstr>
      <vt:lpstr>'Downriver-Rec_under50'!Print_Area</vt:lpstr>
      <vt:lpstr>Sprint_Expert!Print_Area</vt:lpstr>
      <vt:lpstr>Sprint_Junior!Print_Area</vt:lpstr>
      <vt:lpstr>'Sprint-Rec_over50'!Print_Area</vt:lpstr>
      <vt:lpstr>'Sprint-Rec_under50'!Print_Area</vt:lpstr>
    </vt:vector>
  </TitlesOfParts>
  <Company>Infinity Technologies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Knight</dc:creator>
  <cp:lastModifiedBy>Kelsey Bracewell</cp:lastModifiedBy>
  <cp:lastPrinted>2019-06-01T19:06:05Z</cp:lastPrinted>
  <dcterms:created xsi:type="dcterms:W3CDTF">2012-09-27T14:53:48Z</dcterms:created>
  <dcterms:modified xsi:type="dcterms:W3CDTF">2019-06-07T15:41:08Z</dcterms:modified>
</cp:coreProperties>
</file>